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ables/table2.xml" ContentType="application/vnd.openxmlformats-officedocument.spreadsheetml.table+xml"/>
  <Override PartName="/xl/worksheets/sheet8.xml" ContentType="application/vnd.openxmlformats-officedocument.spreadsheetml.worksheet+xml"/>
  <Override PartName="/xl/tables/table3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2142caebdd44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ntro &amp; Changes" sheetId="1" r:id="R4869657220964a2a"/>
    <x:sheet xmlns:r="http://schemas.openxmlformats.org/officeDocument/2006/relationships" name="Assumptions" sheetId="2" r:id="R246706d4707f4234"/>
    <x:sheet xmlns:r="http://schemas.openxmlformats.org/officeDocument/2006/relationships" name="Summary" sheetId="3" r:id="R90dd63aab478427f"/>
    <x:sheet xmlns:r="http://schemas.openxmlformats.org/officeDocument/2006/relationships" name="Conservative" sheetId="4" r:id="Radfff17bbe354db6"/>
    <x:sheet xmlns:r="http://schemas.openxmlformats.org/officeDocument/2006/relationships" name="Realistic" sheetId="5" r:id="Rda82475ded624464"/>
    <x:sheet xmlns:r="http://schemas.openxmlformats.org/officeDocument/2006/relationships" name="Ambitious" sheetId="6" r:id="Rb4a409cbe4fd401c"/>
    <x:sheet xmlns:r="http://schemas.openxmlformats.org/officeDocument/2006/relationships" name="Validation Targets" sheetId="7" r:id="Rb8266e34e6c840ec"/>
    <x:sheet xmlns:r="http://schemas.openxmlformats.org/officeDocument/2006/relationships" name="Sources" sheetId="8" r:id="Re55fe73e9c524b13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€#,##0.00;[Red](€#,##0.00);-"/>
    <x:numFmt numFmtId="201" formatCode="#,##0;[Red](#,##0);-"/>
    <x:numFmt numFmtId="202" formatCode="0.0%;[Red](0.0%);-"/>
    <x:numFmt numFmtId="203" formatCode="€#,##0;[Red](€#,##0);-"/>
    <x:numFmt numFmtId="204" formatCode="0"/>
    <x:numFmt numFmtId="205" formatCode="#,##0.0;[Red](#,##0.0);-"/>
  </x:numFmts>
  <x:fonts count="8">
    <x:font>
      <x:sz val="11"/>
      <x:name val="Carlito"/>
    </x:font>
    <x:font>
      <x:b/>
      <x:sz val="16"/>
      <x:color rgb="FFFFFF"/>
      <x:name val="Carlito"/>
    </x:font>
    <x:font>
      <x:b/>
      <x:sz val="11"/>
      <x:name val="Carlito"/>
    </x:font>
    <x:font>
      <x:b/>
      <x:sz val="11"/>
      <x:color rgb="FFFFFF"/>
      <x:name val="Carlito"/>
    </x:font>
    <x:font>
      <x:sz val="11"/>
      <x:color rgb="0000FF"/>
      <x:name val="Carlito"/>
    </x:font>
    <x:font>
      <x:b/>
      <x:sz val="15"/>
      <x:color rgb="FFFFFF"/>
      <x:name val="Carlito"/>
    </x:font>
    <x:font>
      <x:sz val="11"/>
      <x:color rgb="008000"/>
      <x:name val="Carlito"/>
    </x:font>
    <x:font>
      <x:b/>
      <x:sz val="11"/>
      <x:color rgb="000000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0F172A"/>
      </x:patternFill>
    </x:fill>
    <x:fill>
      <x:patternFill patternType="solid">
        <x:fgColor rgb="DBEAFE"/>
      </x:patternFill>
    </x:fill>
    <x:fill>
      <x:patternFill patternType="solid">
        <x:fgColor rgb="1E3A8A"/>
      </x:patternFill>
    </x:fill>
    <x:fill>
      <x:patternFill patternType="solid">
        <x:fgColor rgb="FEF3C7"/>
      </x:patternFill>
    </x:fill>
    <x:fill>
      <x:patternFill patternType="solid">
        <x:fgColor rgb="DCFCE7"/>
      </x:patternFill>
    </x:fill>
    <x:fill>
      <x:patternFill patternType="solid">
        <x:fgColor rgb="F3F4F6"/>
      </x:patternFill>
    </x:fill>
  </x:fills>
  <x:borders count="26">
    <x:border/>
    <x:border/>
    <x:border>
      <x:right>
        <x:color rgb="E5E7EB"/>
      </x:right>
      <x:bottom>
        <x:color rgb="E5E7EB"/>
      </x:bottom>
    </x:border>
    <x:border>
      <x:left>
        <x:color rgb="E5E7EB"/>
      </x:left>
      <x:right>
        <x:color rgb="E5E7EB"/>
      </x:right>
      <x:bottom>
        <x:color rgb="E5E7EB"/>
      </x:bottom>
    </x:border>
    <x:border>
      <x:left>
        <x:color rgb="E5E7EB"/>
      </x:left>
      <x:bottom>
        <x:color rgb="E5E7EB"/>
      </x:bottom>
    </x:border>
    <x:border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top>
        <x:color rgb="E5E7EB"/>
      </x:top>
      <x:bottom>
        <x:color rgb="E5E7EB"/>
      </x:bottom>
    </x:border>
    <x:border>
      <x:right>
        <x:color rgb="E5E7EB"/>
      </x:right>
      <x:bottom>
        <x:color rgb="E5E7EB"/>
      </x:bottom>
    </x:border>
    <x:border>
      <x:left>
        <x:color rgb="E5E7EB"/>
      </x:left>
      <x:right>
        <x:color rgb="E5E7EB"/>
      </x:right>
      <x:bottom>
        <x:color rgb="E5E7EB"/>
      </x:bottom>
    </x:border>
    <x:border>
      <x:left>
        <x:color rgb="E5E7EB"/>
      </x:left>
      <x:bottom>
        <x:color rgb="E5E7EB"/>
      </x:bottom>
    </x:border>
    <x:border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right>
        <x:color rgb="E5E7EB"/>
      </x:right>
      <x:top>
        <x:color rgb="E5E7EB"/>
      </x:top>
      <x:bottom>
        <x:color rgb="E5E7EB"/>
      </x:bottom>
    </x:border>
    <x:border>
      <x:left>
        <x:color rgb="E5E7EB"/>
      </x:left>
      <x:top>
        <x:color rgb="E5E7EB"/>
      </x:top>
      <x:bottom>
        <x:color rgb="E5E7EB"/>
      </x:bottom>
    </x:border>
    <x:border>
      <x:bottom>
        <x:color rgb="E5E7EB"/>
      </x:bottom>
    </x:border>
    <x:border>
      <x:top>
        <x:color rgb="E5E7EB"/>
      </x:top>
      <x:bottom>
        <x:color rgb="E5E7EB"/>
      </x:bottom>
    </x:border>
    <x:border>
      <x:top>
        <x:color rgb="E5E7EB"/>
      </x:top>
    </x:border>
    <x:border>
      <x:bottom>
        <x:color rgb="E5E7EB"/>
      </x:bottom>
    </x:border>
    <x:border>
      <x:top>
        <x:color rgb="E5E7EB"/>
      </x:top>
      <x:bottom>
        <x:color rgb="E5E7EB"/>
      </x:bottom>
    </x:border>
    <x:border>
      <x:top>
        <x:color rgb="E5E7EB"/>
      </x:top>
    </x:border>
    <x:border>
      <x:right>
        <x:color rgb="E5E7EB"/>
      </x:right>
      <x:top>
        <x:color rgb="E5E7EB"/>
      </x:top>
    </x:border>
    <x:border>
      <x:left>
        <x:color rgb="E5E7EB"/>
      </x:left>
      <x:right>
        <x:color rgb="E5E7EB"/>
      </x:right>
      <x:top>
        <x:color rgb="E5E7EB"/>
      </x:top>
    </x:border>
    <x:border>
      <x:left>
        <x:color rgb="E5E7EB"/>
      </x:left>
      <x:top>
        <x:color rgb="E5E7EB"/>
      </x:top>
    </x:border>
    <x:border>
      <x:right>
        <x:color rgb="E5E7EB"/>
      </x:right>
      <x:top>
        <x:color rgb="E5E7EB"/>
      </x:top>
    </x:border>
    <x:border>
      <x:left>
        <x:color rgb="E5E7EB"/>
      </x:left>
      <x:right>
        <x:color rgb="E5E7EB"/>
      </x:right>
      <x:top>
        <x:color rgb="E5E7EB"/>
      </x:top>
    </x:border>
    <x:border>
      <x:left>
        <x:color rgb="E5E7EB"/>
      </x:left>
      <x:top>
        <x:color rgb="E5E7EB"/>
      </x:top>
    </x:border>
  </x:borders>
  <x:cellStyleXfs count="1">
    <x:xf numFmtId="0" fontId="0" fillId="0" borderId="0"/>
  </x:cellStyleXfs>
  <x:cellXfs count="222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wrapText="1"/>
    </x:xf>
    <x:xf numFmtId="0" fontId="2" fillId="3" borderId="1" xfId="0" applyNumberFormat="1" applyFont="1" applyFill="1" applyBorder="1" applyAlignment="1">
      <x:alignment vertical="center" wrapText="1"/>
    </x:xf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2" xfId="0" applyNumberFormat="1" applyFont="1" applyFill="1" applyBorder="1" applyAlignment="1">
      <x:alignment vertical="top" wrapText="1"/>
    </x:xf>
    <x:xf numFmtId="0" fontId="0" fillId="0" borderId="3" xfId="0" applyNumberFormat="1" applyFont="1" applyFill="1" applyBorder="1" applyAlignment="1">
      <x:alignment vertical="top" wrapText="1"/>
    </x:xf>
    <x:xf numFmtId="0" fontId="0" fillId="0" borderId="4" xfId="0" applyNumberFormat="1" applyFont="1" applyFill="1" applyBorder="1" applyAlignment="1">
      <x:alignment vertical="top" wrapText="1"/>
    </x:xf>
    <x:xf numFmtId="0" fontId="0" fillId="0" borderId="5" xfId="0" applyNumberFormat="1" applyFont="1" applyFill="1" applyBorder="1" applyAlignment="1">
      <x:alignment vertical="top" wrapText="1"/>
    </x:xf>
    <x:xf numFmtId="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vertical="top" wrapText="1"/>
    </x:xf>
    <x:xf numFmtId="0" fontId="0" fillId="0" borderId="9" xfId="0" applyNumberFormat="1" applyFont="1" applyFill="1" applyBorder="1" applyAlignment="1">
      <x:alignment vertical="top" wrapText="1"/>
    </x:xf>
    <x:xf numFmtId="0" fontId="0" fillId="0" borderId="10" xfId="0" applyNumberFormat="1" applyFont="1" applyFill="1" applyBorder="1" applyAlignment="1">
      <x:alignment vertical="top" wrapText="1"/>
    </x:xf>
    <x:xf numFmtId="0" fontId="0" fillId="0" borderId="11" xfId="0" applyNumberFormat="1" applyFont="1" applyFill="1" applyBorder="1" applyAlignment="1">
      <x:alignment vertical="top" wrapText="1"/>
    </x:xf>
    <x:xf numFmtId="0" fontId="0" fillId="0" borderId="12" xfId="0" applyNumberFormat="1" applyFont="1" applyFill="1" applyBorder="1" applyAlignment="1">
      <x:alignment vertical="top" wrapText="1"/>
    </x:xf>
    <x:xf numFmtId="0" fontId="0" fillId="0" borderId="13" xfId="0" applyNumberFormat="1" applyFont="1" applyFill="1" applyBorder="1" applyAlignment="1">
      <x:alignment vertical="top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3" fillId="4" borderId="0" xfId="0" applyNumberFormat="1" applyFont="1" applyFill="1" applyBorder="1" applyAlignment="1">
      <x:alignment horizontal="left" wrapText="1"/>
    </x:xf>
    <x:xf numFmtId="0" fontId="3" fillId="4" borderId="0" xfId="0" applyNumberFormat="1" applyFont="1" applyFill="1" applyBorder="1" applyAlignment="1">
      <x:alignment horizontal="left" vertical="center"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horizontal="left" wrapText="1"/>
    </x:xf>
    <x:xf numFmtId="0" fontId="3" fillId="4" borderId="1" xfId="0" applyNumberFormat="1" applyFont="1" applyFill="1" applyBorder="1" applyAlignment="1">
      <x:alignment horizontal="left" vertical="center" wrapText="1"/>
    </x:xf>
    <x:xf numFmtId="0" fontId="0" fillId="0" borderId="14" xfId="0" applyNumberFormat="1" applyFont="1" applyFill="1" applyBorder="1" applyAlignment="1">
      <x:alignment wrapText="1"/>
    </x:xf>
    <x:xf numFmtId="0" fontId="0" fillId="0" borderId="15" xfId="0" applyNumberFormat="1" applyFont="1" applyFill="1" applyBorder="1" applyAlignment="1">
      <x:alignment wrapText="1"/>
    </x:xf>
    <x:xf numFmtId="0" fontId="0" fillId="0" borderId="16" xfId="0" applyNumberFormat="1" applyFont="1" applyFill="1" applyBorder="1" applyAlignment="1">
      <x:alignment wrapText="1"/>
    </x:xf>
    <x:xf numFmtId="0" fontId="0" fillId="0" borderId="17" xfId="0" applyNumberFormat="1" applyFont="1" applyFill="1" applyBorder="1" applyAlignment="1">
      <x:alignment wrapText="1"/>
    </x:xf>
    <x:xf numFmtId="0" fontId="0" fillId="0" borderId="18" xfId="0" applyNumberFormat="1" applyFont="1" applyFill="1" applyBorder="1" applyAlignment="1">
      <x:alignment wrapText="1"/>
    </x:xf>
    <x:xf numFmtId="0" fontId="0" fillId="0" borderId="19" xfId="0" applyNumberFormat="1" applyFont="1" applyFill="1" applyBorder="1" applyAlignment="1">
      <x:alignment wrapText="1"/>
    </x:xf>
    <x:xf numFmtId="0" fontId="4" fillId="0" borderId="0" xfId="0" applyNumberFormat="1" applyFont="1" applyFill="1" applyBorder="1" applyAlignment="1">
      <x:alignment vertical="top" wrapText="1"/>
    </x:xf>
    <x:xf numFmtId="0" fontId="4" fillId="0" borderId="1" xfId="0" applyNumberFormat="1" applyFont="1" applyFill="1" applyBorder="1" applyAlignment="1">
      <x:alignment vertical="top" wrapText="1"/>
    </x:xf>
    <x:xf numFmtId="0" fontId="3" fillId="2" borderId="2" xfId="0" applyNumberFormat="1" applyFont="1" applyFill="1" applyBorder="1" applyAlignment="1">
      <x:alignment horizontal="center" vertical="center" wrapText="1"/>
    </x:xf>
    <x:xf numFmtId="0" fontId="3" fillId="2" borderId="3" xfId="0" applyNumberFormat="1" applyFont="1" applyFill="1" applyBorder="1" applyAlignment="1">
      <x:alignment horizontal="center" vertical="center" wrapText="1"/>
    </x:xf>
    <x:xf numFmtId="0" fontId="3" fillId="2" borderId="4" xfId="0" applyNumberFormat="1" applyFont="1" applyFill="1" applyBorder="1" applyAlignment="1">
      <x:alignment horizontal="center" vertical="center" wrapText="1"/>
    </x:xf>
    <x:xf numFmtId="0" fontId="4" fillId="0" borderId="6" xfId="0" applyNumberFormat="1" applyFont="1" applyFill="1" applyBorder="1" applyAlignment="1">
      <x:alignment vertical="top" wrapText="1"/>
    </x:xf>
    <x:xf numFmtId="0" fontId="3" fillId="2" borderId="8" xfId="0" applyNumberFormat="1" applyFont="1" applyFill="1" applyBorder="1" applyAlignment="1">
      <x:alignment horizontal="center" vertical="center" wrapText="1"/>
    </x:xf>
    <x:xf numFmtId="0" fontId="3" fillId="2" borderId="9" xfId="0" applyNumberFormat="1" applyFont="1" applyFill="1" applyBorder="1" applyAlignment="1">
      <x:alignment horizontal="center" vertical="center" wrapText="1"/>
    </x:xf>
    <x:xf numFmtId="0" fontId="3" fillId="2" borderId="10" xfId="0" applyNumberFormat="1" applyFont="1" applyFill="1" applyBorder="1" applyAlignment="1">
      <x:alignment horizontal="center" vertical="center" wrapText="1"/>
    </x:xf>
    <x:xf numFmtId="0" fontId="4" fillId="0" borderId="12" xfId="0" applyNumberFormat="1" applyFont="1" applyFill="1" applyBorder="1" applyAlignment="1">
      <x:alignment vertical="top" wrapText="1"/>
    </x:xf>
    <x:xf numFmtId="200" fontId="4" fillId="0" borderId="6" xfId="0" applyNumberFormat="1" applyFont="1" applyFill="1" applyBorder="1" applyAlignment="1">
      <x:alignment vertical="top" wrapText="1"/>
    </x:xf>
    <x:xf numFmtId="200" fontId="4" fillId="0" borderId="12" xfId="0" applyNumberFormat="1" applyFont="1" applyFill="1" applyBorder="1" applyAlignment="1">
      <x:alignment vertical="top" wrapText="1"/>
    </x:xf>
    <x:xf numFmtId="201" fontId="4" fillId="0" borderId="6" xfId="0" applyNumberFormat="1" applyFont="1" applyFill="1" applyBorder="1" applyAlignment="1">
      <x:alignment vertical="top" wrapText="1"/>
    </x:xf>
    <x:xf numFmtId="201" fontId="4" fillId="0" borderId="12" xfId="0" applyNumberFormat="1" applyFont="1" applyFill="1" applyBorder="1" applyAlignment="1">
      <x:alignment vertical="top" wrapText="1"/>
    </x:xf>
    <x:xf numFmtId="202" fontId="4" fillId="0" borderId="6" xfId="0" applyNumberFormat="1" applyFont="1" applyFill="1" applyBorder="1" applyAlignment="1">
      <x:alignment vertical="top" wrapText="1"/>
    </x:xf>
    <x:xf numFmtId="202" fontId="4" fillId="0" borderId="12" xfId="0" applyNumberFormat="1" applyFont="1" applyFill="1" applyBorder="1" applyAlignment="1">
      <x:alignment vertical="top" wrapText="1"/>
    </x:xf>
    <x:xf numFmtId="203" fontId="4" fillId="0" borderId="6" xfId="0" applyNumberFormat="1" applyFont="1" applyFill="1" applyBorder="1" applyAlignment="1">
      <x:alignment vertical="top" wrapText="1"/>
    </x:xf>
    <x:xf numFmtId="203" fontId="4" fillId="0" borderId="12" xfId="0" applyNumberFormat="1" applyFont="1" applyFill="1" applyBorder="1" applyAlignment="1">
      <x:alignment vertical="top" wrapText="1"/>
    </x:xf>
    <x:xf numFmtId="202" fontId="4" fillId="5" borderId="6" xfId="0" applyNumberFormat="1" applyFont="1" applyFill="1" applyBorder="1" applyAlignment="1">
      <x:alignment vertical="top" wrapText="1"/>
    </x:xf>
    <x:xf numFmtId="202" fontId="4" fillId="5" borderId="12" xfId="0" applyNumberFormat="1" applyFont="1" applyFill="1" applyBorder="1" applyAlignment="1">
      <x:alignment vertical="top" wrapText="1"/>
    </x:xf>
    <x:xf numFmtId="201" fontId="4" fillId="5" borderId="6" xfId="0" applyNumberFormat="1" applyFont="1" applyFill="1" applyBorder="1" applyAlignment="1">
      <x:alignment vertical="top" wrapText="1"/>
    </x:xf>
    <x:xf numFmtId="201" fontId="4" fillId="5" borderId="12" xfId="0" applyNumberFormat="1" applyFont="1" applyFill="1" applyBorder="1" applyAlignment="1">
      <x:alignment vertical="top" wrapText="1"/>
    </x:xf>
    <x:xf numFmtId="203" fontId="4" fillId="5" borderId="6" xfId="0" applyNumberFormat="1" applyFont="1" applyFill="1" applyBorder="1" applyAlignment="1">
      <x:alignment vertical="top" wrapText="1"/>
    </x:xf>
    <x:xf numFmtId="203" fontId="4" fillId="5" borderId="12" xfId="0" applyNumberFormat="1" applyFont="1" applyFill="1" applyBorder="1" applyAlignment="1">
      <x:alignment vertical="top" wrapText="1"/>
    </x:xf>
    <x:xf numFmtId="0" fontId="0" fillId="0" borderId="20" xfId="0" applyNumberFormat="1" applyFont="1" applyFill="1" applyBorder="1" applyAlignment="1">
      <x:alignment vertical="top" wrapText="1"/>
    </x:xf>
    <x:xf numFmtId="0" fontId="0" fillId="0" borderId="21" xfId="0" applyNumberFormat="1" applyFont="1" applyFill="1" applyBorder="1" applyAlignment="1">
      <x:alignment vertical="top" wrapText="1"/>
    </x:xf>
    <x:xf numFmtId="0" fontId="0" fillId="0" borderId="22" xfId="0" applyNumberFormat="1" applyFont="1" applyFill="1" applyBorder="1" applyAlignment="1">
      <x:alignment vertical="top" wrapText="1"/>
    </x:xf>
    <x:xf numFmtId="0" fontId="0" fillId="0" borderId="23" xfId="0" applyNumberFormat="1" applyFont="1" applyFill="1" applyBorder="1" applyAlignment="1">
      <x:alignment vertical="top" wrapText="1"/>
    </x:xf>
    <x:xf numFmtId="0" fontId="0" fillId="0" borderId="24" xfId="0" applyNumberFormat="1" applyFont="1" applyFill="1" applyBorder="1" applyAlignment="1">
      <x:alignment vertical="top" wrapText="1"/>
    </x:xf>
    <x:xf numFmtId="0" fontId="0" fillId="0" borderId="25" xfId="0" applyNumberFormat="1" applyFont="1" applyFill="1" applyBorder="1" applyAlignment="1">
      <x:alignment vertical="top" wrapText="1"/>
    </x:xf>
    <x:xf numFmtId="0" fontId="5" fillId="2" borderId="0" xfId="0" applyNumberFormat="1" applyFont="1" applyFill="1" applyBorder="1"/>
    <x:xf numFmtId="0" fontId="5" fillId="2" borderId="0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vertical="center" wrapText="1"/>
    </x:xf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0" fontId="2" fillId="6" borderId="1" xfId="0" applyNumberFormat="1" applyFont="1" applyFill="1" applyBorder="1" applyAlignment="1">
      <x:alignment wrapText="1"/>
    </x:xf>
    <x:xf numFmtId="0" fontId="2" fillId="6" borderId="1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/>
    <x:xf numFmtId="0" fontId="6" fillId="0" borderId="1" xfId="0" applyNumberFormat="1" applyFont="1" applyFill="1" applyBorder="1"/>
    <x:xf numFmtId="0" fontId="0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7" xfId="0" applyNumberFormat="1" applyFont="1" applyFill="1" applyBorder="1"/>
    <x:xf numFmtId="0" fontId="0" fillId="0" borderId="11" xfId="0" applyNumberFormat="1" applyFont="1" applyFill="1" applyBorder="1"/>
    <x:xf numFmtId="0" fontId="6" fillId="0" borderId="12" xfId="0" applyNumberFormat="1" applyFont="1" applyFill="1" applyBorder="1"/>
    <x:xf numFmtId="0" fontId="6" fillId="0" borderId="13" xfId="0" applyNumberFormat="1" applyFont="1" applyFill="1" applyBorder="1"/>
    <x:xf numFmtId="0" fontId="0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7" xfId="0" applyNumberFormat="1" applyFont="1" applyFill="1" applyBorder="1" applyAlignment="1">
      <x:alignment wrapText="1"/>
    </x:xf>
    <x:xf numFmtId="0" fontId="0" fillId="0" borderId="11" xfId="0" applyNumberFormat="1" applyFont="1" applyFill="1" applyBorder="1" applyAlignment="1">
      <x:alignment wrapText="1"/>
    </x:xf>
    <x:xf numFmtId="0" fontId="6" fillId="0" borderId="12" xfId="0" applyNumberFormat="1" applyFont="1" applyFill="1" applyBorder="1" applyAlignment="1">
      <x:alignment wrapText="1"/>
    </x:xf>
    <x:xf numFmtId="0" fontId="6" fillId="0" borderId="13" xfId="0" applyNumberFormat="1" applyFont="1" applyFill="1" applyBorder="1" applyAlignment="1">
      <x:alignment wrapText="1"/>
    </x:xf>
    <x:xf numFmtId="200" fontId="6" fillId="0" borderId="6" xfId="0" applyNumberFormat="1" applyFont="1" applyFill="1" applyBorder="1" applyAlignment="1">
      <x:alignment wrapText="1"/>
    </x:xf>
    <x:xf numFmtId="200" fontId="6" fillId="0" borderId="12" xfId="0" applyNumberFormat="1" applyFont="1" applyFill="1" applyBorder="1" applyAlignment="1">
      <x:alignment wrapText="1"/>
    </x:xf>
    <x:xf numFmtId="201" fontId="6" fillId="0" borderId="6" xfId="0" applyNumberFormat="1" applyFont="1" applyFill="1" applyBorder="1" applyAlignment="1">
      <x:alignment wrapText="1"/>
    </x:xf>
    <x:xf numFmtId="201" fontId="6" fillId="0" borderId="12" xfId="0" applyNumberFormat="1" applyFont="1" applyFill="1" applyBorder="1" applyAlignment="1">
      <x:alignment wrapText="1"/>
    </x:xf>
    <x:xf numFmtId="202" fontId="6" fillId="0" borderId="6" xfId="0" applyNumberFormat="1" applyFont="1" applyFill="1" applyBorder="1" applyAlignment="1">
      <x:alignment wrapText="1"/>
    </x:xf>
    <x:xf numFmtId="202" fontId="6" fillId="0" borderId="12" xfId="0" applyNumberFormat="1" applyFont="1" applyFill="1" applyBorder="1" applyAlignment="1">
      <x:alignment wrapText="1"/>
    </x:xf>
    <x:xf numFmtId="202" fontId="6" fillId="5" borderId="6" xfId="0" applyNumberFormat="1" applyFont="1" applyFill="1" applyBorder="1" applyAlignment="1">
      <x:alignment wrapText="1"/>
    </x:xf>
    <x:xf numFmtId="202" fontId="6" fillId="5" borderId="12" xfId="0" applyNumberFormat="1" applyFont="1" applyFill="1" applyBorder="1" applyAlignment="1">
      <x:alignment wrapText="1"/>
    </x:xf>
    <x:xf numFmtId="203" fontId="6" fillId="0" borderId="6" xfId="0" applyNumberFormat="1" applyFont="1" applyFill="1" applyBorder="1" applyAlignment="1">
      <x:alignment wrapText="1"/>
    </x:xf>
    <x:xf numFmtId="203" fontId="6" fillId="0" borderId="12" xfId="0" applyNumberFormat="1" applyFont="1" applyFill="1" applyBorder="1" applyAlignment="1">
      <x:alignment wrapText="1"/>
    </x:xf>
    <x:xf numFmtId="201" fontId="6" fillId="5" borderId="6" xfId="0" applyNumberFormat="1" applyFont="1" applyFill="1" applyBorder="1" applyAlignment="1">
      <x:alignment wrapText="1"/>
    </x:xf>
    <x:xf numFmtId="201" fontId="6" fillId="5" borderId="12" xfId="0" applyNumberFormat="1" applyFont="1" applyFill="1" applyBorder="1" applyAlignment="1">
      <x:alignment wrapText="1"/>
    </x:xf>
    <x:xf numFmtId="203" fontId="6" fillId="5" borderId="6" xfId="0" applyNumberFormat="1" applyFont="1" applyFill="1" applyBorder="1" applyAlignment="1">
      <x:alignment wrapText="1"/>
    </x:xf>
    <x:xf numFmtId="203" fontId="6" fillId="5" borderId="12" xfId="0" applyNumberFormat="1" applyFont="1" applyFill="1" applyBorder="1" applyAlignment="1">
      <x:alignment wrapText="1"/>
    </x:xf>
    <x:xf numFmtId="204" fontId="3" fillId="2" borderId="0" xfId="0" applyNumberFormat="1" applyFont="1" applyFill="1" applyBorder="1" applyAlignment="1">
      <x:alignment horizontal="center" vertical="center" wrapText="1"/>
    </x:xf>
    <x:xf numFmtId="204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204" fontId="3" fillId="2" borderId="3" xfId="0" applyNumberFormat="1" applyFont="1" applyFill="1" applyBorder="1" applyAlignment="1">
      <x:alignment horizontal="center" vertical="center" wrapText="1"/>
    </x:xf>
    <x:xf numFmtId="0" fontId="3" fillId="2" borderId="5" xfId="0" applyNumberFormat="1" applyFont="1" applyFill="1" applyBorder="1" applyAlignment="1">
      <x:alignment horizontal="center" vertical="center" wrapText="1"/>
    </x:xf>
    <x:xf numFmtId="204" fontId="3" fillId="2" borderId="6" xfId="0" applyNumberFormat="1" applyFont="1" applyFill="1" applyBorder="1" applyAlignment="1">
      <x:alignment horizontal="center" vertical="center" wrapText="1"/>
    </x:xf>
    <x:xf numFmtId="0" fontId="3" fillId="2" borderId="6" xfId="0" applyNumberFormat="1" applyFont="1" applyFill="1" applyBorder="1" applyAlignment="1">
      <x:alignment horizontal="center" vertical="center" wrapText="1"/>
    </x:xf>
    <x:xf numFmtId="0" fontId="3" fillId="2" borderId="7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7" xfId="0" applyNumberFormat="1" applyFont="1" applyFill="1" applyBorder="1" applyAlignment="1">
      <x:alignment vertical="center" wrapText="1"/>
    </x:xf>
    <x:xf numFmtId="0" fontId="3" fillId="4" borderId="5" xfId="0" applyNumberFormat="1" applyFont="1" applyFill="1" applyBorder="1" applyAlignment="1">
      <x:alignment horizontal="left" vertical="center" wrapText="1"/>
    </x:xf>
    <x:xf numFmtId="0" fontId="3" fillId="4" borderId="6" xfId="0" applyNumberFormat="1" applyFont="1" applyFill="1" applyBorder="1" applyAlignment="1">
      <x:alignment horizontal="left" vertical="center" wrapText="1"/>
    </x:xf>
    <x:xf numFmtId="0" fontId="3" fillId="4" borderId="7" xfId="0" applyNumberFormat="1" applyFont="1" applyFill="1" applyBorder="1" applyAlignment="1">
      <x:alignment horizontal="left" vertical="center" wrapText="1"/>
    </x:xf>
    <x:xf numFmtId="0" fontId="0" fillId="0" borderId="20" xfId="0" applyNumberFormat="1" applyFont="1" applyFill="1" applyBorder="1" applyAlignment="1">
      <x:alignment vertical="center" wrapText="1"/>
    </x:xf>
    <x:xf numFmtId="0" fontId="0" fillId="0" borderId="21" xfId="0" applyNumberFormat="1" applyFont="1" applyFill="1" applyBorder="1" applyAlignment="1">
      <x:alignment vertical="center" wrapText="1"/>
    </x:xf>
    <x:xf numFmtId="0" fontId="0" fillId="0" borderId="22" xfId="0" applyNumberFormat="1" applyFont="1" applyFill="1" applyBorder="1" applyAlignment="1">
      <x:alignment vertical="center" wrapText="1"/>
    </x:xf>
    <x:xf numFmtId="204" fontId="3" fillId="2" borderId="9" xfId="0" applyNumberFormat="1" applyFont="1" applyFill="1" applyBorder="1" applyAlignment="1">
      <x:alignment horizontal="center" vertical="center" wrapText="1"/>
    </x:xf>
    <x:xf numFmtId="0" fontId="3" fillId="2" borderId="11" xfId="0" applyNumberFormat="1" applyFont="1" applyFill="1" applyBorder="1" applyAlignment="1">
      <x:alignment horizontal="center" vertical="center" wrapText="1"/>
    </x:xf>
    <x:xf numFmtId="204" fontId="3" fillId="2" borderId="12" xfId="0" applyNumberFormat="1" applyFont="1" applyFill="1" applyBorder="1" applyAlignment="1">
      <x:alignment horizontal="center" vertical="center" wrapText="1"/>
    </x:xf>
    <x:xf numFmtId="0" fontId="3" fillId="2" borderId="12" xfId="0" applyNumberFormat="1" applyFont="1" applyFill="1" applyBorder="1" applyAlignment="1">
      <x:alignment horizontal="center" vertical="center" wrapText="1"/>
    </x:xf>
    <x:xf numFmtId="0" fontId="3" fillId="2" borderId="13" xfId="0" applyNumberFormat="1" applyFont="1" applyFill="1" applyBorder="1" applyAlignment="1">
      <x:alignment horizontal="center" vertical="center" wrapText="1"/>
    </x:xf>
    <x:xf numFmtId="0" fontId="0" fillId="0" borderId="11" xfId="0" applyNumberFormat="1" applyFont="1" applyFill="1" applyBorder="1" applyAlignment="1">
      <x:alignment vertical="center" wrapText="1"/>
    </x:xf>
    <x:xf numFmtId="0" fontId="0" fillId="0" borderId="12" xfId="0" applyNumberFormat="1" applyFont="1" applyFill="1" applyBorder="1" applyAlignment="1">
      <x:alignment vertical="center" wrapText="1"/>
    </x:xf>
    <x:xf numFmtId="0" fontId="0" fillId="0" borderId="13" xfId="0" applyNumberFormat="1" applyFont="1" applyFill="1" applyBorder="1" applyAlignment="1">
      <x:alignment vertical="center" wrapText="1"/>
    </x:xf>
    <x:xf numFmtId="0" fontId="3" fillId="4" borderId="11" xfId="0" applyNumberFormat="1" applyFont="1" applyFill="1" applyBorder="1" applyAlignment="1">
      <x:alignment horizontal="left" vertical="center" wrapText="1"/>
    </x:xf>
    <x:xf numFmtId="0" fontId="3" fillId="4" borderId="12" xfId="0" applyNumberFormat="1" applyFont="1" applyFill="1" applyBorder="1" applyAlignment="1">
      <x:alignment horizontal="left" vertical="center" wrapText="1"/>
    </x:xf>
    <x:xf numFmtId="0" fontId="3" fillId="4" borderId="13" xfId="0" applyNumberFormat="1" applyFont="1" applyFill="1" applyBorder="1" applyAlignment="1">
      <x:alignment horizontal="left" vertical="center" wrapText="1"/>
    </x:xf>
    <x:xf numFmtId="0" fontId="0" fillId="0" borderId="23" xfId="0" applyNumberFormat="1" applyFont="1" applyFill="1" applyBorder="1" applyAlignment="1">
      <x:alignment vertical="center" wrapText="1"/>
    </x:xf>
    <x:xf numFmtId="0" fontId="0" fillId="0" borderId="24" xfId="0" applyNumberFormat="1" applyFont="1" applyFill="1" applyBorder="1" applyAlignment="1">
      <x:alignment vertical="center" wrapText="1"/>
    </x:xf>
    <x:xf numFmtId="0" fontId="0" fillId="0" borderId="25" xfId="0" applyNumberFormat="1" applyFont="1" applyFill="1" applyBorder="1" applyAlignment="1">
      <x:alignment vertical="center" wrapText="1"/>
    </x:xf>
    <x:xf numFmtId="0" fontId="7" fillId="0" borderId="5" xfId="0" applyNumberFormat="1" applyFont="1" applyFill="1" applyBorder="1" applyAlignment="1">
      <x:alignment vertical="center" wrapText="1"/>
    </x:xf>
    <x:xf numFmtId="0" fontId="7" fillId="0" borderId="6" xfId="0" applyNumberFormat="1" applyFont="1" applyFill="1" applyBorder="1" applyAlignment="1">
      <x:alignment vertical="center" wrapText="1"/>
    </x:xf>
    <x:xf numFmtId="0" fontId="7" fillId="0" borderId="7" xfId="0" applyNumberFormat="1" applyFont="1" applyFill="1" applyBorder="1" applyAlignment="1">
      <x:alignment vertical="center" wrapText="1"/>
    </x:xf>
    <x:xf numFmtId="0" fontId="7" fillId="0" borderId="11" xfId="0" applyNumberFormat="1" applyFont="1" applyFill="1" applyBorder="1" applyAlignment="1">
      <x:alignment vertical="center" wrapText="1"/>
    </x:xf>
    <x:xf numFmtId="0" fontId="7" fillId="0" borderId="12" xfId="0" applyNumberFormat="1" applyFont="1" applyFill="1" applyBorder="1" applyAlignment="1">
      <x:alignment vertical="center" wrapText="1"/>
    </x:xf>
    <x:xf numFmtId="0" fontId="7" fillId="0" borderId="13" xfId="0" applyNumberFormat="1" applyFont="1" applyFill="1" applyBorder="1" applyAlignment="1">
      <x:alignment vertical="center" wrapText="1"/>
    </x:xf>
    <x:xf numFmtId="0" fontId="7" fillId="7" borderId="5" xfId="0" applyNumberFormat="1" applyFont="1" applyFill="1" applyBorder="1" applyAlignment="1">
      <x:alignment vertical="center" wrapText="1"/>
    </x:xf>
    <x:xf numFmtId="0" fontId="7" fillId="7" borderId="6" xfId="0" applyNumberFormat="1" applyFont="1" applyFill="1" applyBorder="1" applyAlignment="1">
      <x:alignment vertical="center" wrapText="1"/>
    </x:xf>
    <x:xf numFmtId="0" fontId="7" fillId="7" borderId="7" xfId="0" applyNumberFormat="1" applyFont="1" applyFill="1" applyBorder="1" applyAlignment="1">
      <x:alignment vertical="center" wrapText="1"/>
    </x:xf>
    <x:xf numFmtId="0" fontId="7" fillId="7" borderId="11" xfId="0" applyNumberFormat="1" applyFont="1" applyFill="1" applyBorder="1" applyAlignment="1">
      <x:alignment vertical="center" wrapText="1"/>
    </x:xf>
    <x:xf numFmtId="0" fontId="7" fillId="7" borderId="12" xfId="0" applyNumberFormat="1" applyFont="1" applyFill="1" applyBorder="1" applyAlignment="1">
      <x:alignment vertical="center" wrapText="1"/>
    </x:xf>
    <x:xf numFmtId="0" fontId="7" fillId="7" borderId="13" xfId="0" applyNumberFormat="1" applyFont="1" applyFill="1" applyBorder="1" applyAlignment="1">
      <x:alignment vertical="center" wrapText="1"/>
    </x:xf>
    <x:xf numFmtId="201" fontId="0" fillId="0" borderId="6" xfId="0" applyNumberFormat="1" applyFont="1" applyFill="1" applyBorder="1" applyAlignment="1">
      <x:alignment vertical="center" wrapText="1"/>
    </x:xf>
    <x:xf numFmtId="201" fontId="0" fillId="0" borderId="12" xfId="0" applyNumberFormat="1" applyFont="1" applyFill="1" applyBorder="1" applyAlignment="1">
      <x:alignment vertical="center" wrapText="1"/>
    </x:xf>
    <x:xf numFmtId="201" fontId="7" fillId="7" borderId="6" xfId="0" applyNumberFormat="1" applyFont="1" applyFill="1" applyBorder="1" applyAlignment="1">
      <x:alignment vertical="center" wrapText="1"/>
    </x:xf>
    <x:xf numFmtId="201" fontId="7" fillId="7" borderId="12" xfId="0" applyNumberFormat="1" applyFont="1" applyFill="1" applyBorder="1" applyAlignment="1">
      <x:alignment vertical="center" wrapText="1"/>
    </x:xf>
    <x:xf numFmtId="202" fontId="0" fillId="0" borderId="6" xfId="0" applyNumberFormat="1" applyFont="1" applyFill="1" applyBorder="1" applyAlignment="1">
      <x:alignment vertical="center" wrapText="1"/>
    </x:xf>
    <x:xf numFmtId="202" fontId="0" fillId="0" borderId="12" xfId="0" applyNumberFormat="1" applyFont="1" applyFill="1" applyBorder="1" applyAlignment="1">
      <x:alignment vertical="center" wrapText="1"/>
    </x:xf>
    <x:xf numFmtId="203" fontId="0" fillId="0" borderId="6" xfId="0" applyNumberFormat="1" applyFont="1" applyFill="1" applyBorder="1" applyAlignment="1">
      <x:alignment vertical="center" wrapText="1"/>
    </x:xf>
    <x:xf numFmtId="203" fontId="0" fillId="0" borderId="12" xfId="0" applyNumberFormat="1" applyFont="1" applyFill="1" applyBorder="1" applyAlignment="1">
      <x:alignment vertical="center" wrapText="1"/>
    </x:xf>
    <x:xf numFmtId="203" fontId="7" fillId="7" borderId="6" xfId="0" applyNumberFormat="1" applyFont="1" applyFill="1" applyBorder="1" applyAlignment="1">
      <x:alignment vertical="center" wrapText="1"/>
    </x:xf>
    <x:xf numFmtId="203" fontId="7" fillId="7" borderId="12" xfId="0" applyNumberFormat="1" applyFont="1" applyFill="1" applyBorder="1" applyAlignment="1">
      <x:alignment vertical="center" wrapText="1"/>
    </x:xf>
    <x:xf numFmtId="200" fontId="0" fillId="0" borderId="6" xfId="0" applyNumberFormat="1" applyFont="1" applyFill="1" applyBorder="1" applyAlignment="1">
      <x:alignment vertical="center" wrapText="1"/>
    </x:xf>
    <x:xf numFmtId="200" fontId="0" fillId="0" borderId="12" xfId="0" applyNumberFormat="1" applyFont="1" applyFill="1" applyBorder="1" applyAlignment="1">
      <x:alignment vertical="center" wrapText="1"/>
    </x:xf>
    <x:xf numFmtId="200" fontId="0" fillId="0" borderId="21" xfId="0" applyNumberFormat="1" applyFont="1" applyFill="1" applyBorder="1" applyAlignment="1">
      <x:alignment vertical="center" wrapText="1"/>
    </x:xf>
    <x:xf numFmtId="200" fontId="0" fillId="0" borderId="24" xfId="0" applyNumberFormat="1" applyFont="1" applyFill="1" applyBorder="1" applyAlignment="1">
      <x:alignment vertical="center" wrapText="1"/>
    </x:xf>
    <x:xf numFmtId="205" fontId="0" fillId="0" borderId="6" xfId="0" applyNumberFormat="1" applyFont="1" applyFill="1" applyBorder="1" applyAlignment="1">
      <x:alignment vertical="center" wrapText="1"/>
    </x:xf>
    <x:xf numFmtId="205" fontId="0" fillId="0" borderId="12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/>
    <x:xf numFmtId="0" fontId="0" fillId="0" borderId="7" xfId="0" applyNumberFormat="1" applyFont="1" applyFill="1" applyBorder="1"/>
    <x:xf numFmtId="0" fontId="0" fillId="0" borderId="20" xfId="0" applyNumberFormat="1" applyFont="1" applyFill="1" applyBorder="1"/>
    <x:xf numFmtId="0" fontId="0" fillId="0" borderId="21" xfId="0" applyNumberFormat="1" applyFont="1" applyFill="1" applyBorder="1"/>
    <x:xf numFmtId="0" fontId="0" fillId="0" borderId="22" xfId="0" applyNumberFormat="1" applyFont="1" applyFill="1" applyBorder="1"/>
    <x:xf numFmtId="0" fontId="0" fillId="0" borderId="12" xfId="0" applyNumberFormat="1" applyFont="1" applyFill="1" applyBorder="1"/>
    <x:xf numFmtId="0" fontId="0" fillId="0" borderId="13" xfId="0" applyNumberFormat="1" applyFont="1" applyFill="1" applyBorder="1"/>
    <x:xf numFmtId="0" fontId="0" fillId="0" borderId="23" xfId="0" applyNumberFormat="1" applyFont="1" applyFill="1" applyBorder="1"/>
    <x:xf numFmtId="0" fontId="0" fillId="0" borderId="24" xfId="0" applyNumberFormat="1" applyFont="1" applyFill="1" applyBorder="1"/>
    <x:xf numFmtId="0" fontId="0" fillId="0" borderId="25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20" xfId="0" applyNumberFormat="1" applyFont="1" applyFill="1" applyBorder="1" applyAlignment="1">
      <x:alignment wrapText="1"/>
    </x:xf>
    <x:xf numFmtId="0" fontId="0" fillId="0" borderId="21" xfId="0" applyNumberFormat="1" applyFont="1" applyFill="1" applyBorder="1" applyAlignment="1">
      <x:alignment wrapText="1"/>
    </x:xf>
    <x:xf numFmtId="0" fontId="0" fillId="0" borderId="22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 applyAlignment="1">
      <x:alignment wrapText="1"/>
    </x:xf>
    <x:xf numFmtId="0" fontId="0" fillId="0" borderId="23" xfId="0" applyNumberFormat="1" applyFont="1" applyFill="1" applyBorder="1" applyAlignment="1">
      <x:alignment wrapText="1"/>
    </x:xf>
    <x:xf numFmtId="0" fontId="0" fillId="0" borderId="24" xfId="0" applyNumberFormat="1" applyFont="1" applyFill="1" applyBorder="1" applyAlignment="1">
      <x:alignment wrapText="1"/>
    </x:xf>
    <x:xf numFmtId="0" fontId="0" fillId="0" borderId="25" xfId="0" applyNumberFormat="1" applyFont="1" applyFill="1" applyBorder="1" applyAlignment="1">
      <x:alignment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1" fontId="0" fillId="0" borderId="0" xfId="0" applyNumberFormat="1" applyFont="1" applyFill="1" applyBorder="1"/>
    <x:xf numFmtId="201" fontId="0" fillId="0" borderId="1" xfId="0" applyNumberFormat="1" applyFont="1" applyFill="1" applyBorder="1"/>
    <x:xf numFmtId="203" fontId="0" fillId="0" borderId="6" xfId="0" applyNumberFormat="1" applyFont="1" applyFill="1" applyBorder="1"/>
    <x:xf numFmtId="201" fontId="0" fillId="0" borderId="6" xfId="0" applyNumberFormat="1" applyFont="1" applyFill="1" applyBorder="1"/>
    <x:xf numFmtId="203" fontId="0" fillId="0" borderId="7" xfId="0" applyNumberFormat="1" applyFont="1" applyFill="1" applyBorder="1"/>
    <x:xf numFmtId="203" fontId="0" fillId="0" borderId="21" xfId="0" applyNumberFormat="1" applyFont="1" applyFill="1" applyBorder="1"/>
    <x:xf numFmtId="201" fontId="0" fillId="0" borderId="21" xfId="0" applyNumberFormat="1" applyFont="1" applyFill="1" applyBorder="1"/>
    <x:xf numFmtId="203" fontId="0" fillId="0" borderId="22" xfId="0" applyNumberFormat="1" applyFont="1" applyFill="1" applyBorder="1"/>
    <x:xf numFmtId="203" fontId="0" fillId="0" borderId="12" xfId="0" applyNumberFormat="1" applyFont="1" applyFill="1" applyBorder="1"/>
    <x:xf numFmtId="201" fontId="0" fillId="0" borderId="12" xfId="0" applyNumberFormat="1" applyFont="1" applyFill="1" applyBorder="1"/>
    <x:xf numFmtId="203" fontId="0" fillId="0" borderId="13" xfId="0" applyNumberFormat="1" applyFont="1" applyFill="1" applyBorder="1"/>
    <x:xf numFmtId="203" fontId="0" fillId="0" borderId="24" xfId="0" applyNumberFormat="1" applyFont="1" applyFill="1" applyBorder="1"/>
    <x:xf numFmtId="201" fontId="0" fillId="0" borderId="24" xfId="0" applyNumberFormat="1" applyFont="1" applyFill="1" applyBorder="1"/>
    <x:xf numFmtId="203" fontId="0" fillId="0" borderId="25" xfId="0" applyNumberFormat="1" applyFont="1" applyFill="1" applyBorder="1"/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bf42b608fb4cce" /><Relationship Type="http://schemas.openxmlformats.org/officeDocument/2006/relationships/theme" Target="/xl/theme/theme1.xml" Id="R08963c51c60c4abb" /><Relationship Type="http://schemas.openxmlformats.org/officeDocument/2006/relationships/sharedStrings" Target="/xl/sharedStrings.xml" Id="R1e0bf0e33a0a4083" /><Relationship Type="http://schemas.openxmlformats.org/officeDocument/2006/relationships/worksheet" Target="/xl/worksheets/sheet1.xml" Id="R4869657220964a2a" /><Relationship Type="http://schemas.openxmlformats.org/officeDocument/2006/relationships/worksheet" Target="/xl/worksheets/sheet2.xml" Id="R246706d4707f4234" /><Relationship Type="http://schemas.openxmlformats.org/officeDocument/2006/relationships/worksheet" Target="/xl/worksheets/sheet3.xml" Id="R90dd63aab478427f" /><Relationship Type="http://schemas.openxmlformats.org/officeDocument/2006/relationships/worksheet" Target="/xl/worksheets/sheet4.xml" Id="Radfff17bbe354db6" /><Relationship Type="http://schemas.openxmlformats.org/officeDocument/2006/relationships/worksheet" Target="/xl/worksheets/sheet5.xml" Id="Rda82475ded624464" /><Relationship Type="http://schemas.openxmlformats.org/officeDocument/2006/relationships/worksheet" Target="/xl/worksheets/sheet6.xml" Id="Rb4a409cbe4fd401c" /><Relationship Type="http://schemas.openxmlformats.org/officeDocument/2006/relationships/worksheet" Target="/xl/worksheets/sheet7.xml" Id="Rb8266e34e6c840ec" /><Relationship Type="http://schemas.openxmlformats.org/officeDocument/2006/relationships/worksheet" Target="/xl/worksheets/sheet8.xml" Id="Re55fe73e9c524b13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7f713f1bbead4bc4" /><Relationship Type="http://schemas.openxmlformats.org/officeDocument/2006/relationships/chart" Target="/xl/drawings/charts/chart2.xml" Id="R4715842cd3ea4b0b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Monthly Revenue by Scenario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Conservative Revenue</c:v>
          </c:tx>
          <c:cat>
            <c:strRef>
              <c:f>'Summary'!$A$23:$A$58</c:f>
              <c:strCache>
                <c:ptCount val="0"/>
              </c:strCache>
            </c:strRef>
          </c:cat>
          <c:val>
            <c:numRef>
              <c:f>'Summary'!$B$23:$B$58</c:f>
              <c:numCache>
                <c:formatCode>€#,##0;[Red](€#,##0);-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Realistic Revenue</c:v>
          </c:tx>
          <c:cat>
            <c:strRef>
              <c:f>'Summary'!$A$23:$A$58</c:f>
              <c:strCache>
                <c:ptCount val="0"/>
              </c:strCache>
            </c:strRef>
          </c:cat>
          <c:val>
            <c:numRef>
              <c:f>'Summary'!$C$23:$C$58</c:f>
              <c:numCache>
                <c:formatCode>€#,##0;[Red](€#,##0);-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Ambitious Revenue</c:v>
          </c:tx>
          <c:cat>
            <c:strRef>
              <c:f>'Summary'!$A$23:$A$58</c:f>
              <c:strCache>
                <c:ptCount val="0"/>
              </c:strCache>
            </c:strRef>
          </c:cat>
          <c:val>
            <c:numRef>
              <c:f>'Summary'!$D$23:$D$58</c:f>
              <c:numCache>
                <c:formatCode>€#,##0;[Red](€#,##0);-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Paying Users by Scenario</a:t>
            </a:r>
          </a:p>
        </c:rich>
      </c:tx>
      <c:overlay val="0"/>
    </c:title>
    <c:autoTitleDeleted val="0"/>
    <c:plotArea>
      <c:layout/>
      <c:lineChart>
        <c:ser>
          <c:idx val="0"/>
          <c:order val="0"/>
          <c:tx>
            <c:v>Conservative Users</c:v>
          </c:tx>
          <c:cat>
            <c:strRef>
              <c:f>'Summary'!$U$23:$U$58</c:f>
              <c:strCache>
                <c:ptCount val="0"/>
              </c:strCache>
            </c:strRef>
          </c:cat>
          <c:val>
            <c:numRef>
              <c:f>'Summary'!$V$23:$V$58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1"/>
          <c:order val="1"/>
          <c:tx>
            <c:v>Realistic Users</c:v>
          </c:tx>
          <c:cat>
            <c:strRef>
              <c:f>'Summary'!$U$23:$U$58</c:f>
              <c:strCache>
                <c:ptCount val="0"/>
              </c:strCache>
            </c:strRef>
          </c:cat>
          <c:val>
            <c:numRef>
              <c:f>'Summary'!$W$23:$W$58</c:f>
              <c:numCache>
                <c:formatCode>#,##0;[Red](#,##0);-</c:formatCode>
                <c:ptCount val="0"/>
              </c:numCache>
            </c:numRef>
          </c:val>
          <c:smooth val="0"/>
        </c:ser>
        <c:ser>
          <c:idx val="2"/>
          <c:order val="2"/>
          <c:tx>
            <c:v>Ambitious Users</c:v>
          </c:tx>
          <c:cat>
            <c:strRef>
              <c:f>'Summary'!$U$23:$U$58</c:f>
              <c:strCache>
                <c:ptCount val="0"/>
              </c:strCache>
            </c:strRef>
          </c:cat>
          <c:val>
            <c:numRef>
              <c:f>'Summary'!$X$23:$X$58</c:f>
              <c:numCache>
                <c:formatCode>#,##0;[Red](#,##0);-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11</xdr:col>
      <xdr:colOff>0</xdr:colOff>
      <xdr:row>4</xdr:row>
      <xdr:rowOff>0</xdr:rowOff>
    </xdr:from>
    <xdr:to>
      <xdr:col>20</xdr:col>
      <xdr:colOff>0</xdr:colOff>
      <xdr:row>20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7f713f1bbead4bc4"/>
        </a:graphicData>
      </a:graphic>
    </xdr:graphicFrame>
    <xdr:clientData/>
  </xdr:twoCellAnchor>
  <xdr:twoCellAnchor>
    <xdr:from>
      <xdr:col>11</xdr:col>
      <xdr:colOff>0</xdr:colOff>
      <xdr:row>21</xdr:row>
      <xdr:rowOff>0</xdr:rowOff>
    </xdr:from>
    <xdr:to>
      <xdr:col>20</xdr:col>
      <xdr:colOff>0</xdr:colOff>
      <xdr:row>37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715842cd3ea4b0b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ssumptionsTable" displayName="AssumptionsTable" ref="A4:J65" headerRowCount="1">
  <x:tableColumns count="10">
    <x:tableColumn id="1" name="Category"/>
    <x:tableColumn id="2" name="Driver"/>
    <x:tableColumn id="3" name="Unit"/>
    <x:tableColumn id="4" name="Conservative"/>
    <x:tableColumn id="5" name="Realistic"/>
    <x:tableColumn id="6" name="Ambitious"/>
    <x:tableColumn id="7" name="Source / Rationale"/>
    <x:tableColumn id="8" name="Source URL(s)"/>
    <x:tableColumn id="9" name="Confidence / Status"/>
    <x:tableColumn id="10" name="Validation Target / Notes"/>
  </x:tableColumns>
  <x:tableStyleInfo name="TableStyleMedium2" showRowStripes="1"/>
</x:table>
</file>

<file path=xl/tables/table2.xml><?xml version="1.0" encoding="utf-8"?>
<x:table xmlns:x="http://schemas.openxmlformats.org/spreadsheetml/2006/main" id="3" name="ValidationTargetsTable" displayName="ValidationTargetsTable" ref="A3:H13" headerRowCount="1">
  <x:tableColumns count="8">
    <x:tableColumn id="1" name="Assumption"/>
    <x:tableColumn id="2" name="Why it matters"/>
    <x:tableColumn id="3" name="Evidence needed"/>
    <x:tableColumn id="4" name="Target threshold"/>
    <x:tableColumn id="5" name="Timing"/>
    <x:tableColumn id="6" name="Current status"/>
    <x:tableColumn id="7" name="Owner"/>
    <x:tableColumn id="8" name="Source / Notes"/>
  </x:tableColumns>
  <x:tableStyleInfo name="TableStyleMedium2" showRowStripes="1"/>
</x:table>
</file>

<file path=xl/tables/table3.xml><?xml version="1.0" encoding="utf-8"?>
<x:table xmlns:x="http://schemas.openxmlformats.org/spreadsheetml/2006/main" id="2" name="SourcesTable" displayName="SourcesTable" ref="A3:E19" headerRowCount="1">
  <x:tableColumns count="5">
    <x:tableColumn id="1" name="Reference"/>
    <x:tableColumn id="2" name="Used for"/>
    <x:tableColumn id="3" name="URL"/>
    <x:tableColumn id="4" name="Model treatment"/>
    <x:tableColumn id="5" name="Notes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d0fa4fe9f2294ad2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/xl/drawings/drawing1.xml" Id="Rfa9d2cde171e4ec3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2.xml" Id="R60000f5c5cc84229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3.xml" Id="Rce579a0cf6ed4ee1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2" hidden="0" customWidth="1"/>
    <x:col min="2" max="2" width="45" hidden="0" customWidth="1"/>
    <x:col min="3" max="3" width="45" hidden="0" customWidth="1"/>
    <x:col min="4" max="4" width="45" hidden="0" customWidth="1"/>
  </x:cols>
  <x:sheetData>
    <x:row r="1" ht="19.200000762939453" hidden="0" customHeight="1">
      <x:c r="A1" s="4" t="str">
        <x:v>NutriSync Financial Model — Rebuilt Version</x:v>
      </x:c>
      <x:c r="B1" s="4"/>
      <x:c r="C1" s="4"/>
      <x:c r="D1" s="4"/>
      <x:c r="E1" s="4"/>
      <x:c r="F1" s="4"/>
      <x:c r="G1" s="4"/>
      <x:c r="H1" s="4"/>
    </x:row>
    <x:row r="2"/>
    <x:row r="3" ht="118.80000305175781" hidden="0" customHeight="1">
      <x:c r="A3" s="11" t="str">
        <x:v>This rebuilt version clarifies Point 1 using concrete workbook examples, focusing on model logic, hardcoding, scenario linkage, and why those issues affect credibility and investor readiness. The changes below convert the file from a scenario narrative into a monthly, formula-driven operating model.</x:v>
      </x:c>
      <x:c r="B3" s="11"/>
      <x:c r="C3" s="11"/>
      <x:c r="D3" s="11"/>
      <x:c r="E3" s="11"/>
      <x:c r="F3" s="11"/>
      <x:c r="G3" s="11"/>
      <x:c r="H3" s="11"/>
    </x:row>
    <x:row r="4" ht="15" hidden="0" customHeight="1">
      <x:c r="A4" s="11"/>
      <x:c r="B4" s="11"/>
      <x:c r="C4" s="11"/>
      <x:c r="D4" s="11"/>
      <x:c r="E4" s="11"/>
      <x:c r="F4" s="11"/>
      <x:c r="G4" s="11"/>
      <x:c r="H4" s="11"/>
    </x:row>
    <x:row r="5"/>
    <x:row r="6" ht="15" hidden="0" customHeight="1">
      <x:c r="A6" s="19" t="str">
        <x:v>Issue found in original workbook</x:v>
      </x:c>
      <x:c r="B6" s="19" t="str">
        <x:v>Concrete example</x:v>
      </x:c>
      <x:c r="C6" s="19" t="str">
        <x:v>Why it matters</x:v>
      </x:c>
      <x:c r="D6" s="19" t="str">
        <x:v>Change made in rebuilt model</x:v>
      </x:c>
    </x:row>
    <x:row r="7" ht="39.599998474121094" hidden="0" customHeight="1">
      <x:c r="A7" s="28" t="str">
        <x:v>Scenario tabs were not consistently formula-driven</x:v>
      </x:c>
      <x:c r="B7" s="29" t="str">
        <x:v>The Conservative tab had many formulas, but Realistic, Ambitious, Summary and Assumptions contained many hardcoded values.</x:v>
      </x:c>
      <x:c r="C7" s="29" t="str">
        <x:v>Investors can change one input and the forecast will not reliably update, which makes the model fragile.</x:v>
      </x:c>
      <x:c r="D7" s="30" t="str">
        <x:v>All scenarios now pull their inputs from the Assumptions tab. Scenario sheets calculate monthly drivers from linked assumptions.</x:v>
      </x:c>
    </x:row>
    <x:row r="8" ht="39.599998474121094" hidden="0" customHeight="1">
      <x:c r="A8" s="31" t="str">
        <x:v>Annual totals were mixed with milestone snapshots</x:v>
      </x:c>
      <x:c r="B8" s="32" t="str">
        <x:v>The original model used M1, M3, M6, M9 and M12 columns, then presented annual figures next to them.</x:v>
      </x:c>
      <x:c r="C8" s="32" t="str">
        <x:v>A snapshot month is not the same as a 12-month total. Revenue, costs and burn can be materially misstated.</x:v>
      </x:c>
      <x:c r="D8" s="33" t="str">
        <x:v>Each scenario now has 36 monthly columns. Y1/Y2/Y3 totals sum the correct months; EoY metrics use month-end snapshots.</x:v>
      </x:c>
    </x:row>
    <x:row r="9" ht="39.599998474121094" hidden="0" customHeight="1">
      <x:c r="A9" s="31" t="str">
        <x:v>The Conservative case was not truly conservative</x:v>
      </x:c>
      <x:c r="B9" s="32" t="str">
        <x:v>The old Conservative case ended at roughly 146k paying users by Year 3, despite being labeled conservative.</x:v>
      </x:c>
      <x:c r="C9" s="32" t="str">
        <x:v>A downside case that is too aggressive weakens credibility and makes the base plan look overconfident.</x:v>
      </x:c>
      <x:c r="D9" s="33" t="str">
        <x:v>Conservative growth is now toned down and marked as a real downside/base-protection case. Users can adjust assumptions directly.</x:v>
      </x:c>
    </x:row>
    <x:row r="10" ht="39.599998474121094" hidden="0" customHeight="1">
      <x:c r="A10" s="31" t="str">
        <x:v>Premium users may have been double-counted</x:v>
      </x:c>
      <x:c r="B10" s="32" t="str">
        <x:v>Premium users appeared as a separate user pool without clearly reducing basic subscribers.</x:v>
      </x:c>
      <x:c r="C10" s="32" t="str">
        <x:v>If premium users are upgrades from basic, adding both can overstate total unique paying users.</x:v>
      </x:c>
      <x:c r="D10" s="33" t="str">
        <x:v>Premium users now upgrade out of the basic pool, so total users do not double-count basic-to-premium movement.</x:v>
      </x:c>
    </x:row>
    <x:row r="11" ht="26.399999618530273" hidden="0" customHeight="1">
      <x:c r="A11" s="31" t="str">
        <x:v>B2B growth was too smooth without pipeline logic</x:v>
      </x:c>
      <x:c r="B11" s="32" t="str">
        <x:v>B2B users appeared to scale without a clear pilot/contract/seat calculation.</x:v>
      </x:c>
      <x:c r="C11" s="32" t="str">
        <x:v>B2B deals usually depend on sales cycle, pilots, procurement and renewal.</x:v>
      </x:c>
      <x:c r="D11" s="33" t="str">
        <x:v>B2B now calculates contracts, average seats, active employees and churn separately.</x:v>
      </x:c>
    </x:row>
    <x:row r="12" ht="39.599998474121094" hidden="0" customHeight="1">
      <x:c r="A12" s="31" t="str">
        <x:v>Seed / Series A financing was unclear</x:v>
      </x:c>
      <x:c r="B12" s="32" t="str">
        <x:v>The original workbook mentioned seed-funded growth but cash remaining did not clearly show financing inflows.</x:v>
      </x:c>
      <x:c r="C12" s="32" t="str">
        <x:v>Operating performance and fundraising assumptions need to be separated.</x:v>
      </x:c>
      <x:c r="D12" s="33" t="str">
        <x:v>Starting cash, Seed and Series A are explicit financing inflow rows and are not included in revenue.</x:v>
      </x:c>
    </x:row>
    <x:row r="13" ht="39.599998474121094" hidden="0" customHeight="1">
      <x:c r="A13" s="31" t="str">
        <x:v>Unproven assumptions were stated too confidently</x:v>
      </x:c>
      <x:c r="B13" s="32" t="str">
        <x:v>Examples: 18% free-to-paid conversion and 50% wearable churn reduction.</x:v>
      </x:c>
      <x:c r="C13" s="32" t="str">
        <x:v>These may be possible, but they require cohort data or pilots before being presented as validated.</x:v>
      </x:c>
      <x:c r="D13" s="33" t="str">
        <x:v>A Validation Targets tab now labels unproven assumptions and the evidence required to upgrade confidence.</x:v>
      </x:c>
    </x:row>
    <x:row r="14" ht="39.599998474121094" hidden="0" customHeight="1">
      <x:c r="A14" s="31" t="str">
        <x:v>Google Fit was not future-proof</x:v>
      </x:c>
      <x:c r="B14" s="32" t="str">
        <x:v>The original model referenced Google Fit integration.</x:v>
      </x:c>
      <x:c r="C14" s="32" t="str">
        <x:v>Google states Google Fit APIs are supported only until the end of 2026 and recommends Health Connect / Google Health migration.</x:v>
      </x:c>
      <x:c r="D14" s="33" t="str">
        <x:v>The model now refers to HealthKit + Health Connect / Google Health API and flags migration risk.</x:v>
      </x:c>
    </x:row>
    <x:row r="15"/>
    <x:row r="16" ht="15" hidden="0" customHeight="1">
      <x:c r="A16" s="44" t="str">
        <x:v>How to use this version</x:v>
      </x:c>
      <x:c r="B16" s="44"/>
      <x:c r="C16" s="44"/>
      <x:c r="D16" s="44"/>
    </x:row>
    <x:row r="17" ht="15" hidden="0" customHeight="1">
      <x:c r="A17" s="50" t="str">
        <x:v>1</x:v>
      </x:c>
      <x:c r="B17" s="50" t="str">
        <x:v>Change inputs in Assumptions only.</x:v>
      </x:c>
      <x:c r="C17" s="50" t="str">
        <x:v>Blue font marks hardcoded scenario inputs.</x:v>
      </x:c>
      <x:c r="D17" s="50" t="str"/>
    </x:row>
    <x:row r="18" ht="15" hidden="0" customHeight="1">
      <x:c r="A18" s="51" t="str">
        <x:v>2</x:v>
      </x:c>
      <x:c r="B18" s="51" t="str">
        <x:v>Review Summary for investor-facing outputs.</x:v>
      </x:c>
      <x:c r="C18" s="51" t="str">
        <x:v>Summary cells link to scenario sheets.</x:v>
      </x:c>
      <x:c r="D18" s="51" t="str"/>
    </x:row>
    <x:row r="19" ht="15" hidden="0" customHeight="1">
      <x:c r="A19" s="51" t="str">
        <x:v>3</x:v>
      </x:c>
      <x:c r="B19" s="51" t="str">
        <x:v>Use Validation Targets before pitching.</x:v>
      </x:c>
      <x:c r="C19" s="51" t="str">
        <x:v>Low-confidence assumptions are explicitly identified.</x:v>
      </x:c>
      <x:c r="D19" s="51" t="str"/>
    </x:row>
    <x:row r="20" ht="15" hidden="0" customHeight="1">
      <x:c r="A20" s="52" t="str">
        <x:v>4</x:v>
      </x:c>
      <x:c r="B20" s="52" t="str">
        <x:v>Do not treat financing inflows as operating revenue.</x:v>
      </x:c>
      <x:c r="C20" s="52" t="str">
        <x:v>Seed and Series A are separate rows in each scenario.</x:v>
      </x:c>
      <x:c r="D20" s="52" t="str"/>
    </x:row>
  </x:sheetData>
  <x:mergeCells>
    <x:mergeCell ref="A1:H1"/>
    <x:mergeCell ref="A3:H4"/>
    <x:mergeCell ref="A16:D16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4" hidden="0" customWidth="1"/>
    <x:col min="3" max="3" width="18" hidden="0" customWidth="1"/>
    <x:col min="4" max="4" width="14" hidden="0" customWidth="1"/>
    <x:col min="5" max="5" width="14" hidden="0" customWidth="1"/>
    <x:col min="6" max="6" width="14" hidden="0" customWidth="1"/>
    <x:col min="7" max="7" width="48" hidden="0" customWidth="1"/>
    <x:col min="8" max="8" width="55" hidden="0" customWidth="1"/>
    <x:col min="9" max="9" width="24" hidden="0" customWidth="1"/>
    <x:col min="10" max="10" width="34" hidden="0" customWidth="1"/>
  </x:cols>
  <x:sheetData>
    <x:row r="1">
      <x:c r="A1" s="4" t="str">
        <x:v>NutriSync — Assumptions &amp; Scenario Inputs</x:v>
      </x:c>
      <x:c r="B1" s="4"/>
      <x:c r="C1" s="4"/>
      <x:c r="D1" s="4"/>
      <x:c r="E1" s="4"/>
      <x:c r="F1" s="4"/>
      <x:c r="G1" s="4"/>
      <x:c r="H1" s="4"/>
      <x:c r="I1" s="4"/>
      <x:c r="J1" s="4"/>
    </x:row>
    <x:row r="2">
      <x:c r="A2" s="10" t="str">
        <x:v>Blue font = hardcoded scenario input. Yellow fill = high-sensitivity / needs validation. Source URLs are listed here and in the Sources tab.</x:v>
      </x:c>
      <x:c r="B2" s="10"/>
      <x:c r="C2" s="10"/>
      <x:c r="D2" s="10"/>
      <x:c r="E2" s="10"/>
      <x:c r="F2" s="10"/>
      <x:c r="G2" s="10"/>
      <x:c r="H2" s="10"/>
      <x:c r="I2" s="10"/>
      <x:c r="J2" s="10"/>
    </x:row>
    <x:row r="4">
      <x:c r="A4" s="58" t="str">
        <x:v>Category</x:v>
      </x:c>
      <x:c r="B4" s="59" t="str">
        <x:v>Driver</x:v>
      </x:c>
      <x:c r="C4" s="59" t="str">
        <x:v>Unit</x:v>
      </x:c>
      <x:c r="D4" s="59" t="str">
        <x:v>Conservative</x:v>
      </x:c>
      <x:c r="E4" s="59" t="str">
        <x:v>Realistic</x:v>
      </x:c>
      <x:c r="F4" s="59" t="str">
        <x:v>Ambitious</x:v>
      </x:c>
      <x:c r="G4" s="59" t="str">
        <x:v>Source / Rationale</x:v>
      </x:c>
      <x:c r="H4" s="59" t="str">
        <x:v>Source URL(s)</x:v>
      </x:c>
      <x:c r="I4" s="59" t="str">
        <x:v>Confidence / Status</x:v>
      </x:c>
      <x:c r="J4" s="60" t="str">
        <x:v>Validation Target / Notes</x:v>
      </x:c>
    </x:row>
    <x:row r="5">
      <x:c r="A5" s="31" t="str">
        <x:v>Pricing</x:v>
      </x:c>
      <x:c r="B5" s="32" t="str">
        <x:v>B2C Basic Price / Month</x:v>
      </x:c>
      <x:c r="C5" s="32" t="str">
        <x:v>€/subscriber/mo</x:v>
      </x:c>
      <x:c r="D5" s="66" t="n">
        <x:v>4.99</x:v>
      </x:c>
      <x:c r="E5" s="66" t="n">
        <x:v>4.99</x:v>
      </x:c>
      <x:c r="F5" s="66" t="n">
        <x:v>4.99</x:v>
      </x:c>
      <x:c r="G5" s="32" t="str">
        <x:v>Launch price positioned below many wellness subscription products; test with pricing survey and paywall A/B test.</x:v>
      </x:c>
      <x:c r="H5" s="32" t="str">
        <x:v>https://www.revenuecat.com/state-of-subscription-apps/ | https://flo.health/newsroom/flo-health-raises-over-200m</x:v>
      </x:c>
      <x:c r="I5" s="32" t="str">
        <x:v>Medium — validate willingness to pay</x:v>
      </x:c>
      <x:c r="J5" s="33" t="str">
        <x:v>See Validation Targets for assumptions marked Needs validation.</x:v>
      </x:c>
    </x:row>
    <x:row r="6">
      <x:c r="A6" s="31" t="str">
        <x:v>Pricing</x:v>
      </x:c>
      <x:c r="B6" s="32" t="str">
        <x:v>B2C Premium Price / Month</x:v>
      </x:c>
      <x:c r="C6" s="32" t="str">
        <x:v>€/subscriber/mo</x:v>
      </x:c>
      <x:c r="D6" s="66" t="n">
        <x:v>12.99</x:v>
      </x:c>
      <x:c r="E6" s="66" t="n">
        <x:v>12.99</x:v>
      </x:c>
      <x:c r="F6" s="66" t="n">
        <x:v>12.99</x:v>
      </x:c>
      <x:c r="G6" s="32" t="str">
        <x:v>Premium assumes differentiated value from AI companion, cycle-aware nutrition and wearable data. Needs A/B validation.</x:v>
      </x:c>
      <x:c r="H6" s="32" t="str">
        <x:v>https://www.revenuecat.com/state-of-subscription-apps/</x:v>
      </x:c>
      <x:c r="I6" s="32" t="str">
        <x:v>Medium — validate premium conversion</x:v>
      </x:c>
      <x:c r="J6" s="33" t="str">
        <x:v>See Validation Targets for assumptions marked Needs validation.</x:v>
      </x:c>
    </x:row>
    <x:row r="7">
      <x:c r="A7" s="31" t="str">
        <x:v>Pricing</x:v>
      </x:c>
      <x:c r="B7" s="32" t="str">
        <x:v>B2B Price Y1 / Employee / Month</x:v>
      </x:c>
      <x:c r="C7" s="32" t="str">
        <x:v>€/employee/mo</x:v>
      </x:c>
      <x:c r="D7" s="66" t="n">
        <x:v>3.99</x:v>
      </x:c>
      <x:c r="E7" s="66" t="n">
        <x:v>3.99</x:v>
      </x:c>
      <x:c r="F7" s="66" t="n">
        <x:v>3.99</x:v>
      </x:c>
      <x:c r="G7" s="32" t="str">
        <x:v>Introductory employee-wellbeing price below several visible B2B wellbeing price points.</x:v>
      </x:c>
      <x:c r="H7" s="32" t="str">
        <x:v>https://organizations.headspace.com/small-business</x:v>
      </x:c>
      <x:c r="I7" s="32" t="str">
        <x:v>Medium</x:v>
      </x:c>
      <x:c r="J7" s="33" t="str">
        <x:v>See Validation Targets for assumptions marked Needs validation.</x:v>
      </x:c>
    </x:row>
    <x:row r="8">
      <x:c r="A8" s="31" t="str">
        <x:v>Pricing</x:v>
      </x:c>
      <x:c r="B8" s="32" t="str">
        <x:v>B2B Price Y2+ / Employee / Month</x:v>
      </x:c>
      <x:c r="C8" s="32" t="str">
        <x:v>€/employee/mo</x:v>
      </x:c>
      <x:c r="D8" s="66" t="n">
        <x:v>5.99</x:v>
      </x:c>
      <x:c r="E8" s="66" t="n">
        <x:v>5.99</x:v>
      </x:c>
      <x:c r="F8" s="66" t="n">
        <x:v>5.99</x:v>
      </x:c>
      <x:c r="G8" s="32" t="str">
        <x:v>Renewal price if employer pilots show engagement; still requires sales proof.</x:v>
      </x:c>
      <x:c r="H8" s="32" t="str">
        <x:v>https://organizations.headspace.com/small-business</x:v>
      </x:c>
      <x:c r="I8" s="32" t="str">
        <x:v>Medium — validate renewal/expansion</x:v>
      </x:c>
      <x:c r="J8" s="33" t="str">
        <x:v>See Validation Targets for assumptions marked Needs validation.</x:v>
      </x:c>
    </x:row>
    <x:row r="9">
      <x:c r="A9" s="31" t="str">
        <x:v>Funnel</x:v>
      </x:c>
      <x:c r="B9" s="32" t="str">
        <x:v>Waitlist Size at Launch</x:v>
      </x:c>
      <x:c r="C9" s="32" t="str">
        <x:v>users</x:v>
      </x:c>
      <x:c r="D9" s="68" t="n">
        <x:v>1000</x:v>
      </x:c>
      <x:c r="E9" s="68" t="n">
        <x:v>1500</x:v>
      </x:c>
      <x:c r="F9" s="68" t="n">
        <x:v>2500</x:v>
      </x:c>
      <x:c r="G9" s="32" t="str">
        <x:v>Internal go-to-market assumption. Enter actual waitlist size before sharing externally.</x:v>
      </x:c>
      <x:c r="H9" s="32" t="str">
        <x:v>Internal hypothesis</x:v>
      </x:c>
      <x:c r="I9" s="32" t="str">
        <x:v>Needs actual data</x:v>
      </x:c>
      <x:c r="J9" s="33" t="str">
        <x:v>See Validation Targets for assumptions marked Needs validation.</x:v>
      </x:c>
    </x:row>
    <x:row r="10">
      <x:c r="A10" s="31" t="str">
        <x:v>Funnel</x:v>
      </x:c>
      <x:c r="B10" s="32" t="str">
        <x:v>Waitlist Paid Conversion</x:v>
      </x:c>
      <x:c r="C10" s="32" t="str">
        <x:v>%</x:v>
      </x:c>
      <x:c r="D10" s="74" t="n">
        <x:v>0.18</x:v>
      </x:c>
      <x:c r="E10" s="74" t="n">
        <x:v>0.25</x:v>
      </x:c>
      <x:c r="F10" s="74" t="n">
        <x:v>0.32</x:v>
      </x:c>
      <x:c r="G10" s="32" t="str">
        <x:v>Warm waitlist conversion assumption. Kept below very strong trial-to-paid benchmarks and flagged for validation.</x:v>
      </x:c>
      <x:c r="H10" s="32" t="str">
        <x:v>https://www.revenuecat.com/state-of-subscription-apps/</x:v>
      </x:c>
      <x:c r="I10" s="32" t="str">
        <x:v>Needs validation</x:v>
      </x:c>
      <x:c r="J10" s="33" t="str">
        <x:v>See Validation Targets for assumptions marked Needs validation.</x:v>
      </x:c>
    </x:row>
    <x:row r="11">
      <x:c r="A11" s="31" t="str">
        <x:v>Funnel</x:v>
      </x:c>
      <x:c r="B11" s="32" t="str">
        <x:v>Organic Signups M1</x:v>
      </x:c>
      <x:c r="C11" s="32" t="str">
        <x:v>users/mo</x:v>
      </x:c>
      <x:c r="D11" s="68" t="n">
        <x:v>300</x:v>
      </x:c>
      <x:c r="E11" s="68" t="n">
        <x:v>500</x:v>
      </x:c>
      <x:c r="F11" s="68" t="n">
        <x:v>800</x:v>
      </x:c>
      <x:c r="G11" s="32" t="str">
        <x:v>Organic audience and referral assumption; should be replaced by actual launch traffic.</x:v>
      </x:c>
      <x:c r="H11" s="32" t="str">
        <x:v>Internal hypothesis</x:v>
      </x:c>
      <x:c r="I11" s="32" t="str">
        <x:v>Needs actual data</x:v>
      </x:c>
      <x:c r="J11" s="33" t="str">
        <x:v>See Validation Targets for assumptions marked Needs validation.</x:v>
      </x:c>
    </x:row>
    <x:row r="12">
      <x:c r="A12" s="31" t="str">
        <x:v>Funnel</x:v>
      </x:c>
      <x:c r="B12" s="32" t="str">
        <x:v>Organic Monthly Growth</x:v>
      </x:c>
      <x:c r="C12" s="32" t="str">
        <x:v>%/mo</x:v>
      </x:c>
      <x:c r="D12" s="70" t="n">
        <x:v>0.06</x:v>
      </x:c>
      <x:c r="E12" s="70" t="n">
        <x:v>0.08</x:v>
      </x:c>
      <x:c r="F12" s="70" t="n">
        <x:v>0.1</x:v>
      </x:c>
      <x:c r="G12" s="32" t="str">
        <x:v>Growth from content/community/referral loops; validate by acquisition cohorts.</x:v>
      </x:c>
      <x:c r="H12" s="32" t="str">
        <x:v>Internal hypothesis</x:v>
      </x:c>
      <x:c r="I12" s="32" t="str">
        <x:v>Needs validation</x:v>
      </x:c>
      <x:c r="J12" s="33" t="str">
        <x:v>See Validation Targets for assumptions marked Needs validation.</x:v>
      </x:c>
    </x:row>
    <x:row r="13">
      <x:c r="A13" s="31" t="str">
        <x:v>Funnel</x:v>
      </x:c>
      <x:c r="B13" s="32" t="str">
        <x:v>Paid Marketing Start Month</x:v>
      </x:c>
      <x:c r="C13" s="32" t="str">
        <x:v>month #</x:v>
      </x:c>
      <x:c r="D13" s="68" t="n">
        <x:v>4</x:v>
      </x:c>
      <x:c r="E13" s="68" t="n">
        <x:v>4</x:v>
      </x:c>
      <x:c r="F13" s="68" t="n">
        <x:v>4</x:v>
      </x:c>
      <x:c r="G13" s="32" t="str">
        <x:v>Paid tests begin after initial product and activation tracking are stable.</x:v>
      </x:c>
      <x:c r="H13" s="32" t="str">
        <x:v>Internal operating plan</x:v>
      </x:c>
      <x:c r="I13" s="32" t="str">
        <x:v>Medium</x:v>
      </x:c>
      <x:c r="J13" s="33" t="str">
        <x:v>See Validation Targets for assumptions marked Needs validation.</x:v>
      </x:c>
    </x:row>
    <x:row r="14">
      <x:c r="A14" s="31" t="str">
        <x:v>Funnel</x:v>
      </x:c>
      <x:c r="B14" s="32" t="str">
        <x:v>Marketing Spend Y1 / Month</x:v>
      </x:c>
      <x:c r="C14" s="32" t="str">
        <x:v>€/mo</x:v>
      </x:c>
      <x:c r="D14" s="72" t="n">
        <x:v>2500</x:v>
      </x:c>
      <x:c r="E14" s="72" t="n">
        <x:v>5000</x:v>
      </x:c>
      <x:c r="F14" s="72" t="n">
        <x:v>8000</x:v>
      </x:c>
      <x:c r="G14" s="32" t="str">
        <x:v>Monthly spend from launch tests; should be managed to CAC payback.</x:v>
      </x:c>
      <x:c r="H14" s="32" t="str">
        <x:v>https://www.businessofapps.com/marketplace/user-acquisition/research/user-acquisition-costs/</x:v>
      </x:c>
      <x:c r="I14" s="32" t="str">
        <x:v>Medium</x:v>
      </x:c>
      <x:c r="J14" s="33" t="str">
        <x:v>See Validation Targets for assumptions marked Needs validation.</x:v>
      </x:c>
    </x:row>
    <x:row r="15">
      <x:c r="A15" s="31" t="str">
        <x:v>Funnel</x:v>
      </x:c>
      <x:c r="B15" s="32" t="str">
        <x:v>Marketing Spend Y2 / Month</x:v>
      </x:c>
      <x:c r="C15" s="32" t="str">
        <x:v>€/mo</x:v>
      </x:c>
      <x:c r="D15" s="72" t="n">
        <x:v>5000</x:v>
      </x:c>
      <x:c r="E15" s="72" t="n">
        <x:v>10000</x:v>
      </x:c>
      <x:c r="F15" s="72" t="n">
        <x:v>18000</x:v>
      </x:c>
      <x:c r="G15" s="32" t="str">
        <x:v>Assumes seed funding supports scaled acquisition only after conversion evidence.</x:v>
      </x:c>
      <x:c r="H15" s="32" t="str">
        <x:v>https://www.businessofapps.com/marketplace/user-acquisition/research/user-acquisition-costs/</x:v>
      </x:c>
      <x:c r="I15" s="32" t="str">
        <x:v>Medium</x:v>
      </x:c>
      <x:c r="J15" s="33" t="str">
        <x:v>See Validation Targets for assumptions marked Needs validation.</x:v>
      </x:c>
    </x:row>
    <x:row r="16">
      <x:c r="A16" s="31" t="str">
        <x:v>Funnel</x:v>
      </x:c>
      <x:c r="B16" s="32" t="str">
        <x:v>Marketing Spend Y3 / Month</x:v>
      </x:c>
      <x:c r="C16" s="32" t="str">
        <x:v>€/mo</x:v>
      </x:c>
      <x:c r="D16" s="72" t="n">
        <x:v>8000</x:v>
      </x:c>
      <x:c r="E16" s="72" t="n">
        <x:v>18000</x:v>
      </x:c>
      <x:c r="F16" s="72" t="n">
        <x:v>30000</x:v>
      </x:c>
      <x:c r="G16" s="32" t="str">
        <x:v>Scale spend remains modest versus the original model; validate paid CAC before increasing.</x:v>
      </x:c>
      <x:c r="H16" s="32" t="str">
        <x:v>https://www.businessofapps.com/marketplace/user-acquisition/research/user-acquisition-costs/</x:v>
      </x:c>
      <x:c r="I16" s="32" t="str">
        <x:v>Medium</x:v>
      </x:c>
      <x:c r="J16" s="33" t="str">
        <x:v>See Validation Targets for assumptions marked Needs validation.</x:v>
      </x:c>
    </x:row>
    <x:row r="17">
      <x:c r="A17" s="31" t="str">
        <x:v>Funnel</x:v>
      </x:c>
      <x:c r="B17" s="32" t="str">
        <x:v>Paid CPI / Signup CAC</x:v>
      </x:c>
      <x:c r="C17" s="32" t="str">
        <x:v>€/signup</x:v>
      </x:c>
      <x:c r="D17" s="66" t="n">
        <x:v>4</x:v>
      </x:c>
      <x:c r="E17" s="66" t="n">
        <x:v>3.2</x:v>
      </x:c>
      <x:c r="F17" s="66" t="n">
        <x:v>2.8</x:v>
      </x:c>
      <x:c r="G17" s="32" t="str">
        <x:v>Signup-level cost, not paid subscriber CAC. Paid CAC is calculated in the model.</x:v>
      </x:c>
      <x:c r="H17" s="32" t="str">
        <x:v>https://www.businessofapps.com/marketplace/user-acquisition/research/user-acquisition-costs/</x:v>
      </x:c>
      <x:c r="I17" s="32" t="str">
        <x:v>Medium</x:v>
      </x:c>
      <x:c r="J17" s="33" t="str">
        <x:v>See Validation Targets for assumptions marked Needs validation.</x:v>
      </x:c>
    </x:row>
    <x:row r="18">
      <x:c r="A18" s="31" t="str">
        <x:v>Funnel</x:v>
      </x:c>
      <x:c r="B18" s="32" t="str">
        <x:v>Activation Rate</x:v>
      </x:c>
      <x:c r="C18" s="32" t="str">
        <x:v>% of signups</x:v>
      </x:c>
      <x:c r="D18" s="70" t="n">
        <x:v>0.6</x:v>
      </x:c>
      <x:c r="E18" s="70" t="n">
        <x:v>0.65</x:v>
      </x:c>
      <x:c r="F18" s="70" t="n">
        <x:v>0.72</x:v>
      </x:c>
      <x:c r="G18" s="32" t="str">
        <x:v>Activated user means completed onboarding / first meaningful action.</x:v>
      </x:c>
      <x:c r="H18" s="32" t="str">
        <x:v>Internal hypothesis</x:v>
      </x:c>
      <x:c r="I18" s="32" t="str">
        <x:v>Needs cohort data</x:v>
      </x:c>
      <x:c r="J18" s="33" t="str">
        <x:v>See Validation Targets for assumptions marked Needs validation.</x:v>
      </x:c>
    </x:row>
    <x:row r="19">
      <x:c r="A19" s="31" t="str">
        <x:v>Funnel</x:v>
      </x:c>
      <x:c r="B19" s="32" t="str">
        <x:v>Free-to-Paid Conversion / Month</x:v>
      </x:c>
      <x:c r="C19" s="32" t="str">
        <x:v>%/mo</x:v>
      </x:c>
      <x:c r="D19" s="74" t="n">
        <x:v>0.03</x:v>
      </x:c>
      <x:c r="E19" s="74" t="n">
        <x:v>0.05</x:v>
      </x:c>
      <x:c r="F19" s="74" t="n">
        <x:v>0.07</x:v>
      </x:c>
      <x:c r="G19" s="32" t="str">
        <x:v>Converted from free user pool. Kept below the old 18% assumption and tied to RevenueCat app conversion context.</x:v>
      </x:c>
      <x:c r="H19" s="32" t="str">
        <x:v>https://www.revenuecat.com/state-of-subscription-apps/</x:v>
      </x:c>
      <x:c r="I19" s="32" t="str">
        <x:v>Needs validation</x:v>
      </x:c>
      <x:c r="J19" s="33" t="str">
        <x:v>See Validation Targets for assumptions marked Needs validation.</x:v>
      </x:c>
    </x:row>
    <x:row r="20">
      <x:c r="A20" s="31" t="str">
        <x:v>Funnel</x:v>
      </x:c>
      <x:c r="B20" s="32" t="str">
        <x:v>Free Inactivity Rate / Month</x:v>
      </x:c>
      <x:c r="C20" s="32" t="str">
        <x:v>%/mo</x:v>
      </x:c>
      <x:c r="D20" s="70" t="n">
        <x:v>0.15</x:v>
      </x:c>
      <x:c r="E20" s="70" t="n">
        <x:v>0.12</x:v>
      </x:c>
      <x:c r="F20" s="70" t="n">
        <x:v>0.1</x:v>
      </x:c>
      <x:c r="G20" s="32" t="str">
        <x:v>Assumes part of free pool goes inactive each month; validate with cohort tracking.</x:v>
      </x:c>
      <x:c r="H20" s="32" t="str">
        <x:v>Internal hypothesis</x:v>
      </x:c>
      <x:c r="I20" s="32" t="str">
        <x:v>Needs cohort data</x:v>
      </x:c>
      <x:c r="J20" s="33" t="str">
        <x:v>See Validation Targets for assumptions marked Needs validation.</x:v>
      </x:c>
    </x:row>
    <x:row r="21">
      <x:c r="A21" s="31" t="str">
        <x:v>Retention</x:v>
      </x:c>
      <x:c r="B21" s="32" t="str">
        <x:v>Basic Churn Y1</x:v>
      </x:c>
      <x:c r="C21" s="32" t="str">
        <x:v>%/mo</x:v>
      </x:c>
      <x:c r="D21" s="70" t="n">
        <x:v>0.1</x:v>
      </x:c>
      <x:c r="E21" s="70" t="n">
        <x:v>0.08</x:v>
      </x:c>
      <x:c r="F21" s="70" t="n">
        <x:v>0.07</x:v>
      </x:c>
      <x:c r="G21" s="32" t="str">
        <x:v>Consumer monthly subscription churn assumption; early product churn kept high.</x:v>
      </x:c>
      <x:c r="H21" s="32" t="str">
        <x:v>https://www.revenuecat.com/state-of-subscription-apps/</x:v>
      </x:c>
      <x:c r="I21" s="32" t="str">
        <x:v>Medium</x:v>
      </x:c>
      <x:c r="J21" s="33" t="str">
        <x:v>See Validation Targets for assumptions marked Needs validation.</x:v>
      </x:c>
    </x:row>
    <x:row r="22">
      <x:c r="A22" s="31" t="str">
        <x:v>Retention</x:v>
      </x:c>
      <x:c r="B22" s="32" t="str">
        <x:v>Basic Churn Y2</x:v>
      </x:c>
      <x:c r="C22" s="32" t="str">
        <x:v>%/mo</x:v>
      </x:c>
      <x:c r="D22" s="70" t="n">
        <x:v>0.08</x:v>
      </x:c>
      <x:c r="E22" s="70" t="n">
        <x:v>0.065</x:v>
      </x:c>
      <x:c r="F22" s="70" t="n">
        <x:v>0.055</x:v>
      </x:c>
      <x:c r="G22" s="32" t="str">
        <x:v>Improvement assumes habit loops, content depth, and wearable integrations.</x:v>
      </x:c>
      <x:c r="H22" s="32" t="str">
        <x:v>https://www.revenuecat.com/state-of-subscription-apps/</x:v>
      </x:c>
      <x:c r="I22" s="32" t="str">
        <x:v>Needs validation</x:v>
      </x:c>
      <x:c r="J22" s="33" t="str">
        <x:v>See Validation Targets for assumptions marked Needs validation.</x:v>
      </x:c>
    </x:row>
    <x:row r="23">
      <x:c r="A23" s="31" t="str">
        <x:v>Retention</x:v>
      </x:c>
      <x:c r="B23" s="32" t="str">
        <x:v>Basic Churn Y3</x:v>
      </x:c>
      <x:c r="C23" s="32" t="str">
        <x:v>%/mo</x:v>
      </x:c>
      <x:c r="D23" s="70" t="n">
        <x:v>0.07</x:v>
      </x:c>
      <x:c r="E23" s="70" t="n">
        <x:v>0.055</x:v>
      </x:c>
      <x:c r="F23" s="70" t="n">
        <x:v>0.045</x:v>
      </x:c>
      <x:c r="G23" s="32" t="str">
        <x:v>Still demanding for monthly consumer subscriptions; stress-test in sensitivity.</x:v>
      </x:c>
      <x:c r="H23" s="32" t="str">
        <x:v>https://www.revenuecat.com/state-of-subscription-apps/</x:v>
      </x:c>
      <x:c r="I23" s="32" t="str">
        <x:v>Needs validation</x:v>
      </x:c>
      <x:c r="J23" s="33" t="str">
        <x:v>See Validation Targets for assumptions marked Needs validation.</x:v>
      </x:c>
    </x:row>
    <x:row r="24">
      <x:c r="A24" s="31" t="str">
        <x:v>Retention</x:v>
      </x:c>
      <x:c r="B24" s="32" t="str">
        <x:v>Wearable Adoption Target Y1</x:v>
      </x:c>
      <x:c r="C24" s="32" t="str">
        <x:v>% of paid users</x:v>
      </x:c>
      <x:c r="D24" s="70" t="n">
        <x:v>0.15</x:v>
      </x:c>
      <x:c r="E24" s="70" t="n">
        <x:v>0.25</x:v>
      </x:c>
      <x:c r="F24" s="70" t="n">
        <x:v>0.35</x:v>
      </x:c>
      <x:c r="G24" s="32" t="str">
        <x:v>HealthKit / Health Connect availability supports feasibility, not demand.</x:v>
      </x:c>
      <x:c r="H24" s="32" t="str">
        <x:v>https://developer.apple.com/documentation/healthkit | https://developer.android.com/health-and-fitness/health-connect/migration/fit</x:v>
      </x:c>
      <x:c r="I24" s="32" t="str">
        <x:v>Needs validation</x:v>
      </x:c>
      <x:c r="J24" s="33" t="str">
        <x:v>See Validation Targets for assumptions marked Needs validation.</x:v>
      </x:c>
    </x:row>
    <x:row r="25">
      <x:c r="A25" s="31" t="str">
        <x:v>Retention</x:v>
      </x:c>
      <x:c r="B25" s="32" t="str">
        <x:v>Wearable Adoption Target Y2</x:v>
      </x:c>
      <x:c r="C25" s="32" t="str">
        <x:v>% of paid users</x:v>
      </x:c>
      <x:c r="D25" s="70" t="n">
        <x:v>0.25</x:v>
      </x:c>
      <x:c r="E25" s="70" t="n">
        <x:v>0.4</x:v>
      </x:c>
      <x:c r="F25" s="70" t="n">
        <x:v>0.55</x:v>
      </x:c>
      <x:c r="G25" s="32" t="str">
        <x:v>Assumes adoption improves as integrations mature.</x:v>
      </x:c>
      <x:c r="H25" s="32" t="str">
        <x:v>https://developer.apple.com/documentation/healthkit | https://developer.android.com/health-and-fitness/health-connect/migration/fit | https://cloud.ouraring.com/v2/docs</x:v>
      </x:c>
      <x:c r="I25" s="32" t="str">
        <x:v>Needs validation</x:v>
      </x:c>
      <x:c r="J25" s="33" t="str">
        <x:v>See Validation Targets for assumptions marked Needs validation.</x:v>
      </x:c>
    </x:row>
    <x:row r="26">
      <x:c r="A26" s="31" t="str">
        <x:v>Retention</x:v>
      </x:c>
      <x:c r="B26" s="32" t="str">
        <x:v>Wearable Adoption Target Y3</x:v>
      </x:c>
      <x:c r="C26" s="32" t="str">
        <x:v>% of paid users</x:v>
      </x:c>
      <x:c r="D26" s="70" t="n">
        <x:v>0.35</x:v>
      </x:c>
      <x:c r="E26" s="70" t="n">
        <x:v>0.5</x:v>
      </x:c>
      <x:c r="F26" s="70" t="n">
        <x:v>0.65</x:v>
      </x:c>
      <x:c r="G26" s="32" t="str">
        <x:v>Long-term target; requires proof that users connect devices and keep them connected.</x:v>
      </x:c>
      <x:c r="H26" s="32" t="str">
        <x:v>https://developer.apple.com/documentation/healthkit | https://developer.android.com/health-and-fitness/health-connect/migration/fit | https://cloud.ouraring.com/v2/docs</x:v>
      </x:c>
      <x:c r="I26" s="32" t="str">
        <x:v>Needs validation</x:v>
      </x:c>
      <x:c r="J26" s="33" t="str">
        <x:v>See Validation Targets for assumptions marked Needs validation.</x:v>
      </x:c>
    </x:row>
    <x:row r="27">
      <x:c r="A27" s="31" t="str">
        <x:v>Retention</x:v>
      </x:c>
      <x:c r="B27" s="32" t="str">
        <x:v>Wearable Churn Reduction Factor</x:v>
      </x:c>
      <x:c r="C27" s="32" t="str">
        <x:v>% reduction</x:v>
      </x:c>
      <x:c r="D27" s="74" t="n">
        <x:v>0</x:v>
      </x:c>
      <x:c r="E27" s="74" t="n">
        <x:v>0.2</x:v>
      </x:c>
      <x:c r="F27" s="74" t="n">
        <x:v>0.35</x:v>
      </x:c>
      <x:c r="G27" s="32" t="str">
        <x:v>Reduced from the old 50% base assumption. Treat as upside until cohort evidence exists.</x:v>
      </x:c>
      <x:c r="H27" s="32" t="str">
        <x:v>Internal hypothesis</x:v>
      </x:c>
      <x:c r="I27" s="32" t="str">
        <x:v>High sensitivity / validate</x:v>
      </x:c>
      <x:c r="J27" s="33" t="str">
        <x:v>See Validation Targets for assumptions marked Needs validation.</x:v>
      </x:c>
    </x:row>
    <x:row r="28">
      <x:c r="A28" s="31" t="str">
        <x:v>Premium</x:v>
      </x:c>
      <x:c r="B28" s="32" t="str">
        <x:v>Premium Launch Month</x:v>
      </x:c>
      <x:c r="C28" s="32" t="str">
        <x:v>month #</x:v>
      </x:c>
      <x:c r="D28" s="68" t="n">
        <x:v>13</x:v>
      </x:c>
      <x:c r="E28" s="68" t="n">
        <x:v>13</x:v>
      </x:c>
      <x:c r="F28" s="68" t="n">
        <x:v>12</x:v>
      </x:c>
      <x:c r="G28" s="32" t="str">
        <x:v>Premium launches after core tracking, AI, and onboarding are stable.</x:v>
      </x:c>
      <x:c r="H28" s="32" t="str">
        <x:v>Internal operating plan</x:v>
      </x:c>
      <x:c r="I28" s="32" t="str">
        <x:v>Medium</x:v>
      </x:c>
      <x:c r="J28" s="33" t="str">
        <x:v>See Validation Targets for assumptions marked Needs validation.</x:v>
      </x:c>
    </x:row>
    <x:row r="29">
      <x:c r="A29" s="31" t="str">
        <x:v>Premium</x:v>
      </x:c>
      <x:c r="B29" s="32" t="str">
        <x:v>Premium Upgrade Rate / Month</x:v>
      </x:c>
      <x:c r="C29" s="32" t="str">
        <x:v>% of prior basic</x:v>
      </x:c>
      <x:c r="D29" s="74" t="n">
        <x:v>0.004</x:v>
      </x:c>
      <x:c r="E29" s="74" t="n">
        <x:v>0.008</x:v>
      </x:c>
      <x:c r="F29" s="74" t="n">
        <x:v>0.012</x:v>
      </x:c>
      <x:c r="G29" s="32" t="str">
        <x:v>Monthly upgrade flow from basic to premium; replaces hardcoded premium counts.</x:v>
      </x:c>
      <x:c r="H29" s="32" t="str">
        <x:v>https://www.revenuecat.com/state-of-subscription-apps/</x:v>
      </x:c>
      <x:c r="I29" s="32" t="str">
        <x:v>Needs validation</x:v>
      </x:c>
      <x:c r="J29" s="33" t="str">
        <x:v>See Validation Targets for assumptions marked Needs validation.</x:v>
      </x:c>
    </x:row>
    <x:row r="30">
      <x:c r="A30" s="31" t="str">
        <x:v>Premium</x:v>
      </x:c>
      <x:c r="B30" s="32" t="str">
        <x:v>Premium Churn / Month</x:v>
      </x:c>
      <x:c r="C30" s="32" t="str">
        <x:v>%/mo</x:v>
      </x:c>
      <x:c r="D30" s="70" t="n">
        <x:v>0.06</x:v>
      </x:c>
      <x:c r="E30" s="70" t="n">
        <x:v>0.05</x:v>
      </x:c>
      <x:c r="F30" s="70" t="n">
        <x:v>0.04</x:v>
      </x:c>
      <x:c r="G30" s="32" t="str">
        <x:v>Premium is assumed stickier than basic but still tested separately.</x:v>
      </x:c>
      <x:c r="H30" s="32" t="str">
        <x:v>https://www.revenuecat.com/state-of-subscription-apps/</x:v>
      </x:c>
      <x:c r="I30" s="32" t="str">
        <x:v>Needs validation</x:v>
      </x:c>
      <x:c r="J30" s="33" t="str">
        <x:v>See Validation Targets for assumptions marked Needs validation.</x:v>
      </x:c>
    </x:row>
    <x:row r="31">
      <x:c r="A31" s="31" t="str">
        <x:v>B2B</x:v>
      </x:c>
      <x:c r="B31" s="32" t="str">
        <x:v>B2B Contracts Signed Y1</x:v>
      </x:c>
      <x:c r="C31" s="32" t="str">
        <x:v>contracts/year</x:v>
      </x:c>
      <x:c r="D31" s="76" t="n">
        <x:v>2</x:v>
      </x:c>
      <x:c r="E31" s="76" t="n">
        <x:v>4</x:v>
      </x:c>
      <x:c r="F31" s="76" t="n">
        <x:v>8</x:v>
      </x:c>
      <x:c r="G31" s="32" t="str">
        <x:v>Pipeline assumption. Replace with LOIs / pilots / signed contracts.</x:v>
      </x:c>
      <x:c r="H31" s="32" t="str">
        <x:v>Internal hypothesis | https://organizations.headspace.com/small-business</x:v>
      </x:c>
      <x:c r="I31" s="32" t="str">
        <x:v>Needs pipeline proof</x:v>
      </x:c>
      <x:c r="J31" s="33" t="str">
        <x:v>See Validation Targets for assumptions marked Needs validation.</x:v>
      </x:c>
    </x:row>
    <x:row r="32">
      <x:c r="A32" s="31" t="str">
        <x:v>B2B</x:v>
      </x:c>
      <x:c r="B32" s="32" t="str">
        <x:v>B2B Contracts Signed Y2</x:v>
      </x:c>
      <x:c r="C32" s="32" t="str">
        <x:v>contracts/year</x:v>
      </x:c>
      <x:c r="D32" s="76" t="n">
        <x:v>8</x:v>
      </x:c>
      <x:c r="E32" s="76" t="n">
        <x:v>16</x:v>
      </x:c>
      <x:c r="F32" s="76" t="n">
        <x:v>30</x:v>
      </x:c>
      <x:c r="G32" s="32" t="str">
        <x:v>B2B scale assumes sales process works and case studies exist.</x:v>
      </x:c>
      <x:c r="H32" s="32" t="str">
        <x:v>Internal hypothesis | https://www.saas-capital.com/wp-content/uploads/2023/05/RB28WS1-2023-B2B-SaaS-Retention-Benchmarks.pdf</x:v>
      </x:c>
      <x:c r="I32" s="32" t="str">
        <x:v>Needs validation</x:v>
      </x:c>
      <x:c r="J32" s="33" t="str">
        <x:v>See Validation Targets for assumptions marked Needs validation.</x:v>
      </x:c>
    </x:row>
    <x:row r="33">
      <x:c r="A33" s="31" t="str">
        <x:v>B2B</x:v>
      </x:c>
      <x:c r="B33" s="32" t="str">
        <x:v>B2B Contracts Signed Y3</x:v>
      </x:c>
      <x:c r="C33" s="32" t="str">
        <x:v>contracts/year</x:v>
      </x:c>
      <x:c r="D33" s="76" t="n">
        <x:v>15</x:v>
      </x:c>
      <x:c r="E33" s="76" t="n">
        <x:v>30</x:v>
      </x:c>
      <x:c r="F33" s="76" t="n">
        <x:v>60</x:v>
      </x:c>
      <x:c r="G33" s="32" t="str">
        <x:v>Ambitious case requires repeatable sales motion.</x:v>
      </x:c>
      <x:c r="H33" s="32" t="str">
        <x:v>Internal hypothesis | https://www.saas-capital.com/wp-content/uploads/2023/05/RB28WS1-2023-B2B-SaaS-Retention-Benchmarks.pdf</x:v>
      </x:c>
      <x:c r="I33" s="32" t="str">
        <x:v>Needs validation</x:v>
      </x:c>
      <x:c r="J33" s="33" t="str">
        <x:v>See Validation Targets for assumptions marked Needs validation.</x:v>
      </x:c>
    </x:row>
    <x:row r="34">
      <x:c r="A34" s="31" t="str">
        <x:v>B2B</x:v>
      </x:c>
      <x:c r="B34" s="32" t="str">
        <x:v>Avg Employees per B2B Contract</x:v>
      </x:c>
      <x:c r="C34" s="32" t="str">
        <x:v>employees</x:v>
      </x:c>
      <x:c r="D34" s="68" t="n">
        <x:v>100</x:v>
      </x:c>
      <x:c r="E34" s="68" t="n">
        <x:v>125</x:v>
      </x:c>
      <x:c r="F34" s="68" t="n">
        <x:v>150</x:v>
      </x:c>
      <x:c r="G34" s="32" t="str">
        <x:v>Average seat count; should be replaced by target customer list / pilots.</x:v>
      </x:c>
      <x:c r="H34" s="32" t="str">
        <x:v>https://organizations.headspace.com/small-business</x:v>
      </x:c>
      <x:c r="I34" s="32" t="str">
        <x:v>Medium</x:v>
      </x:c>
      <x:c r="J34" s="33" t="str">
        <x:v>See Validation Targets for assumptions marked Needs validation.</x:v>
      </x:c>
    </x:row>
    <x:row r="35">
      <x:c r="A35" s="31" t="str">
        <x:v>B2B</x:v>
      </x:c>
      <x:c r="B35" s="32" t="str">
        <x:v>B2B Annual Seat Churn</x:v>
      </x:c>
      <x:c r="C35" s="32" t="str">
        <x:v>%/yr</x:v>
      </x:c>
      <x:c r="D35" s="70" t="n">
        <x:v>0.2</x:v>
      </x:c>
      <x:c r="E35" s="70" t="n">
        <x:v>0.15</x:v>
      </x:c>
      <x:c r="F35" s="70" t="n">
        <x:v>0.12</x:v>
      </x:c>
      <x:c r="G35" s="32" t="str">
        <x:v>Conservative versus SaaS retention benchmarks; model uses monthly smoothing.</x:v>
      </x:c>
      <x:c r="H35" s="32" t="str">
        <x:v>https://www.saas-capital.com/wp-content/uploads/2023/05/RB28WS1-2023-B2B-SaaS-Retention-Benchmarks.pdf</x:v>
      </x:c>
      <x:c r="I35" s="32" t="str">
        <x:v>Medium</x:v>
      </x:c>
      <x:c r="J35" s="33" t="str">
        <x:v>See Validation Targets for assumptions marked Needs validation.</x:v>
      </x:c>
    </x:row>
    <x:row r="36">
      <x:c r="A36" s="31" t="str">
        <x:v>Fees</x:v>
      </x:c>
      <x:c r="B36" s="32" t="str">
        <x:v>B2C Platform Fee Rate</x:v>
      </x:c>
      <x:c r="C36" s="32" t="str">
        <x:v>% of B2C revenue</x:v>
      </x:c>
      <x:c r="D36" s="70" t="n">
        <x:v>0.25</x:v>
      </x:c>
      <x:c r="E36" s="70" t="n">
        <x:v>0.2</x:v>
      </x:c>
      <x:c r="F36" s="70" t="n">
        <x:v>0.15</x:v>
      </x:c>
      <x:c r="G36" s="32" t="str">
        <x:v>Blended app-store/payment commission. Apple/Google programs can be 15%, but 30% still possible depending on eligibility and structure.</x:v>
      </x:c>
      <x:c r="H36" s="32" t="str">
        <x:v>https://developer.apple.com/app-store/small-business-program/ | https://support.google.com/googleplay/android-developer/answer/112622</x:v>
      </x:c>
      <x:c r="I36" s="32" t="str">
        <x:v>Medium</x:v>
      </x:c>
      <x:c r="J36" s="33" t="str">
        <x:v>See Validation Targets for assumptions marked Needs validation.</x:v>
      </x:c>
    </x:row>
    <x:row r="37">
      <x:c r="A37" s="31" t="str">
        <x:v>Fees</x:v>
      </x:c>
      <x:c r="B37" s="32" t="str">
        <x:v>B2B Payment Fee Rate</x:v>
      </x:c>
      <x:c r="C37" s="32" t="str">
        <x:v>% of B2B revenue</x:v>
      </x:c>
      <x:c r="D37" s="70" t="n">
        <x:v>0.015</x:v>
      </x:c>
      <x:c r="E37" s="70" t="n">
        <x:v>0.015</x:v>
      </x:c>
      <x:c r="F37" s="70" t="n">
        <x:v>0.015</x:v>
      </x:c>
      <x:c r="G37" s="32" t="str">
        <x:v>Card fee proxy for EEA cards; invoicing/bank transfer could lower this.</x:v>
      </x:c>
      <x:c r="H37" s="32" t="str">
        <x:v>https://stripe.com/en-ee/pricing</x:v>
      </x:c>
      <x:c r="I37" s="32" t="str">
        <x:v>High</x:v>
      </x:c>
      <x:c r="J37" s="33" t="str">
        <x:v>See Validation Targets for assumptions marked Needs validation.</x:v>
      </x:c>
    </x:row>
    <x:row r="38">
      <x:c r="A38" s="31" t="str">
        <x:v>AI</x:v>
      </x:c>
      <x:c r="B38" s="32" t="str">
        <x:v>AI Launch Month</x:v>
      </x:c>
      <x:c r="C38" s="32" t="str">
        <x:v>month #</x:v>
      </x:c>
      <x:c r="D38" s="68" t="n">
        <x:v>6</x:v>
      </x:c>
      <x:c r="E38" s="68" t="n">
        <x:v>6</x:v>
      </x:c>
      <x:c r="F38" s="68" t="n">
        <x:v>6</x:v>
      </x:c>
      <x:c r="G38" s="32" t="str">
        <x:v>AI feature goes live after first onboarding and content loops are instrumented.</x:v>
      </x:c>
      <x:c r="H38" s="32" t="str">
        <x:v>Internal operating plan</x:v>
      </x:c>
      <x:c r="I38" s="32" t="str">
        <x:v>Medium</x:v>
      </x:c>
      <x:c r="J38" s="33" t="str">
        <x:v>See Validation Targets for assumptions marked Needs validation.</x:v>
      </x:c>
    </x:row>
    <x:row r="39">
      <x:c r="A39" s="31" t="str">
        <x:v>AI</x:v>
      </x:c>
      <x:c r="B39" s="32" t="str">
        <x:v>AI Usage % of Paid Users</x:v>
      </x:c>
      <x:c r="C39" s="32" t="str">
        <x:v>% of paid users</x:v>
      </x:c>
      <x:c r="D39" s="70" t="n">
        <x:v>0.25</x:v>
      </x:c>
      <x:c r="E39" s="70" t="n">
        <x:v>0.4</x:v>
      </x:c>
      <x:c r="F39" s="70" t="n">
        <x:v>0.6</x:v>
      </x:c>
      <x:c r="G39" s="32" t="str">
        <x:v>Assumes not every user prompts the AI each month. Validate from feature analytics.</x:v>
      </x:c>
      <x:c r="H39" s="32" t="str">
        <x:v>Internal hypothesis</x:v>
      </x:c>
      <x:c r="I39" s="32" t="str">
        <x:v>Needs validation</x:v>
      </x:c>
      <x:c r="J39" s="33" t="str">
        <x:v>See Validation Targets for assumptions marked Needs validation.</x:v>
      </x:c>
    </x:row>
    <x:row r="40">
      <x:c r="A40" s="31" t="str">
        <x:v>AI</x:v>
      </x:c>
      <x:c r="B40" s="32" t="str">
        <x:v>AI Prompts per User / Month</x:v>
      </x:c>
      <x:c r="C40" s="32" t="str">
        <x:v>prompts</x:v>
      </x:c>
      <x:c r="D40" s="68" t="n">
        <x:v>8</x:v>
      </x:c>
      <x:c r="E40" s="68" t="n">
        <x:v>12</x:v>
      </x:c>
      <x:c r="F40" s="68" t="n">
        <x:v>16</x:v>
      </x:c>
      <x:c r="G40" s="32" t="str">
        <x:v>Usage intensity assumption; actual API cost should be monitored by prompt/token logs.</x:v>
      </x:c>
      <x:c r="H40" s="32" t="str">
        <x:v>https://openai.com/api/pricing/ | https://platform.claude.com/docs/en/about-claude/pricing</x:v>
      </x:c>
      <x:c r="I40" s="32" t="str">
        <x:v>Needs validation</x:v>
      </x:c>
      <x:c r="J40" s="33" t="str">
        <x:v>See Validation Targets for assumptions marked Needs validation.</x:v>
      </x:c>
    </x:row>
    <x:row r="41">
      <x:c r="A41" s="31" t="str">
        <x:v>AI</x:v>
      </x:c>
      <x:c r="B41" s="32" t="str">
        <x:v>AI Cost per Prompt</x:v>
      </x:c>
      <x:c r="C41" s="32" t="str">
        <x:v>€/prompt</x:v>
      </x:c>
      <x:c r="D41" s="66" t="n">
        <x:v>0.005</x:v>
      </x:c>
      <x:c r="E41" s="66" t="n">
        <x:v>0.004</x:v>
      </x:c>
      <x:c r="F41" s="66" t="n">
        <x:v>0.0035</x:v>
      </x:c>
      <x:c r="G41" s="32" t="str">
        <x:v>Proxy based on low-cost model mix, caching, short outputs and guardrails.</x:v>
      </x:c>
      <x:c r="H41" s="32" t="str">
        <x:v>https://openai.com/api/pricing/ | https://platform.claude.com/docs/en/about-claude/pricing</x:v>
      </x:c>
      <x:c r="I41" s="32" t="str">
        <x:v>Medium</x:v>
      </x:c>
      <x:c r="J41" s="33" t="str">
        <x:v>See Validation Targets for assumptions marked Needs validation.</x:v>
      </x:c>
    </x:row>
    <x:row r="42">
      <x:c r="A42" s="31" t="str">
        <x:v>Infrastructure</x:v>
      </x:c>
      <x:c r="B42" s="32" t="str">
        <x:v>Base Infrastructure Cost / Month</x:v>
      </x:c>
      <x:c r="C42" s="32" t="str">
        <x:v>€/mo</x:v>
      </x:c>
      <x:c r="D42" s="72" t="n">
        <x:v>500</x:v>
      </x:c>
      <x:c r="E42" s="72" t="n">
        <x:v>600</x:v>
      </x:c>
      <x:c r="F42" s="72" t="n">
        <x:v>700</x:v>
      </x:c>
      <x:c r="G42" s="32" t="str">
        <x:v>Base hosting, observability, analytics, and secure storage.</x:v>
      </x:c>
      <x:c r="H42" s="32" t="str">
        <x:v>Internal technical estimate</x:v>
      </x:c>
      <x:c r="I42" s="32" t="str">
        <x:v>Needs vendor quotes</x:v>
      </x:c>
      <x:c r="J42" s="33" t="str">
        <x:v>See Validation Targets for assumptions marked Needs validation.</x:v>
      </x:c>
    </x:row>
    <x:row r="43">
      <x:c r="A43" s="31" t="str">
        <x:v>Infrastructure</x:v>
      </x:c>
      <x:c r="B43" s="32" t="str">
        <x:v>Infrastructure Cost per User / Month</x:v>
      </x:c>
      <x:c r="C43" s="32" t="str">
        <x:v>€/user/mo</x:v>
      </x:c>
      <x:c r="D43" s="66" t="n">
        <x:v>0.08</x:v>
      </x:c>
      <x:c r="E43" s="66" t="n">
        <x:v>0.06</x:v>
      </x:c>
      <x:c r="F43" s="66" t="n">
        <x:v>0.05</x:v>
      </x:c>
      <x:c r="G43" s="32" t="str">
        <x:v>Variable infra improves with scale; replace with actual hosting/analytics bills.</x:v>
      </x:c>
      <x:c r="H43" s="32" t="str">
        <x:v>Internal technical estimate</x:v>
      </x:c>
      <x:c r="I43" s="32" t="str">
        <x:v>Needs actual costs</x:v>
      </x:c>
      <x:c r="J43" s="33" t="str">
        <x:v>See Validation Targets for assumptions marked Needs validation.</x:v>
      </x:c>
    </x:row>
    <x:row r="44">
      <x:c r="A44" s="31" t="str">
        <x:v>Infrastructure</x:v>
      </x:c>
      <x:c r="B44" s="32" t="str">
        <x:v>HealthKit + Health Connect One-Off Cost</x:v>
      </x:c>
      <x:c r="C44" s="32" t="str">
        <x:v>€ one-off</x:v>
      </x:c>
      <x:c r="D44" s="72" t="n">
        <x:v>15000</x:v>
      </x:c>
      <x:c r="E44" s="72" t="n">
        <x:v>12000</x:v>
      </x:c>
      <x:c r="F44" s="72" t="n">
        <x:v>10000</x:v>
      </x:c>
      <x:c r="G44" s="32" t="str">
        <x:v>Integration development and QA. Google Fit assumption replaced with Health Connect / Google Health API migration path.</x:v>
      </x:c>
      <x:c r="H44" s="32" t="str">
        <x:v>https://developer.apple.com/documentation/healthkit | https://developer.android.com/health-and-fitness/health-connect/migration/fit</x:v>
      </x:c>
      <x:c r="I44" s="32" t="str">
        <x:v>Medium</x:v>
      </x:c>
      <x:c r="J44" s="33" t="str">
        <x:v>See Validation Targets for assumptions marked Needs validation.</x:v>
      </x:c>
    </x:row>
    <x:row r="45">
      <x:c r="A45" s="31" t="str">
        <x:v>Infrastructure</x:v>
      </x:c>
      <x:c r="B45" s="32" t="str">
        <x:v>Oura Integration One-Off Cost</x:v>
      </x:c>
      <x:c r="C45" s="32" t="str">
        <x:v>€ one-off</x:v>
      </x:c>
      <x:c r="D45" s="72" t="n">
        <x:v>8000</x:v>
      </x:c>
      <x:c r="E45" s="72" t="n">
        <x:v>6000</x:v>
      </x:c>
      <x:c r="F45" s="72" t="n">
        <x:v>5000</x:v>
      </x:c>
      <x:c r="G45" s="32" t="str">
        <x:v>API may be free to use, but integration / OAuth / QA still costs dev time.</x:v>
      </x:c>
      <x:c r="H45" s="32" t="str">
        <x:v>https://cloud.ouraring.com/v2/docs</x:v>
      </x:c>
      <x:c r="I45" s="32" t="str">
        <x:v>Medium</x:v>
      </x:c>
      <x:c r="J45" s="33" t="str">
        <x:v>See Validation Targets for assumptions marked Needs validation.</x:v>
      </x:c>
    </x:row>
    <x:row r="46">
      <x:c r="A46" s="31" t="str">
        <x:v>People</x:v>
      </x:c>
      <x:c r="B46" s="32" t="str">
        <x:v>Team Cost Y1 / Month</x:v>
      </x:c>
      <x:c r="C46" s="32" t="str">
        <x:v>€/mo</x:v>
      </x:c>
      <x:c r="D46" s="72" t="n">
        <x:v>16000</x:v>
      </x:c>
      <x:c r="E46" s="72" t="n">
        <x:v>18000</x:v>
      </x:c>
      <x:c r="F46" s="72" t="n">
        <x:v>22000</x:v>
      </x:c>
      <x:c r="G46" s="32" t="str">
        <x:v>Lean team / contractor mix. Check against hiring plan.</x:v>
      </x:c>
      <x:c r="H46" s="32" t="str">
        <x:v>Internal operating plan</x:v>
      </x:c>
      <x:c r="I46" s="32" t="str">
        <x:v>Needs hiring plan</x:v>
      </x:c>
      <x:c r="J46" s="33" t="str">
        <x:v>See Validation Targets for assumptions marked Needs validation.</x:v>
      </x:c>
    </x:row>
    <x:row r="47">
      <x:c r="A47" s="31" t="str">
        <x:v>People</x:v>
      </x:c>
      <x:c r="B47" s="32" t="str">
        <x:v>Team Cost Y2 / Month</x:v>
      </x:c>
      <x:c r="C47" s="32" t="str">
        <x:v>€/mo</x:v>
      </x:c>
      <x:c r="D47" s="72" t="n">
        <x:v>28000</x:v>
      </x:c>
      <x:c r="E47" s="72" t="n">
        <x:v>32000</x:v>
      </x:c>
      <x:c r="F47" s="72" t="n">
        <x:v>42000</x:v>
      </x:c>
      <x:c r="G47" s="32" t="str">
        <x:v>Assumes seed-funded team expansion.</x:v>
      </x:c>
      <x:c r="H47" s="32" t="str">
        <x:v>Internal operating plan</x:v>
      </x:c>
      <x:c r="I47" s="32" t="str">
        <x:v>Needs hiring plan</x:v>
      </x:c>
      <x:c r="J47" s="33" t="str">
        <x:v>See Validation Targets for assumptions marked Needs validation.</x:v>
      </x:c>
    </x:row>
    <x:row r="48">
      <x:c r="A48" s="31" t="str">
        <x:v>People</x:v>
      </x:c>
      <x:c r="B48" s="32" t="str">
        <x:v>Team Cost Y3 / Month</x:v>
      </x:c>
      <x:c r="C48" s="32" t="str">
        <x:v>€/mo</x:v>
      </x:c>
      <x:c r="D48" s="72" t="n">
        <x:v>45000</x:v>
      </x:c>
      <x:c r="E48" s="72" t="n">
        <x:v>55000</x:v>
      </x:c>
      <x:c r="F48" s="72" t="n">
        <x:v>75000</x:v>
      </x:c>
      <x:c r="G48" s="32" t="str">
        <x:v>Assumes larger product, engineering, clinical and growth team.</x:v>
      </x:c>
      <x:c r="H48" s="32" t="str">
        <x:v>Internal operating plan</x:v>
      </x:c>
      <x:c r="I48" s="32" t="str">
        <x:v>Needs hiring plan</x:v>
      </x:c>
      <x:c r="J48" s="33" t="str">
        <x:v>See Validation Targets for assumptions marked Needs validation.</x:v>
      </x:c>
    </x:row>
    <x:row r="49">
      <x:c r="A49" s="31" t="str">
        <x:v>Compliance</x:v>
      </x:c>
      <x:c r="B49" s="32" t="str">
        <x:v>Compliance + Security Y1 / Month</x:v>
      </x:c>
      <x:c r="C49" s="32" t="str">
        <x:v>€/mo</x:v>
      </x:c>
      <x:c r="D49" s="72" t="n">
        <x:v>2500</x:v>
      </x:c>
      <x:c r="E49" s="72" t="n">
        <x:v>3000</x:v>
      </x:c>
      <x:c r="F49" s="72" t="n">
        <x:v>3500</x:v>
      </x:c>
      <x:c r="G49" s="32" t="str">
        <x:v>Dedicated privacy/security budget added due to sensitive health data.</x:v>
      </x:c>
      <x:c r="H49" s="32" t="str">
        <x:v>https://eur-lex.europa.eu/eli/reg/2016/679/oj/eng | https://www.ftc.gov/news-events/news/press-releases/2021/06/ftc-finalizes-order-flo-health-fertility-tracking-app-shared-sensitive-health-data-facebook-google</x:v>
      </x:c>
      <x:c r="I49" s="32" t="str">
        <x:v>High</x:v>
      </x:c>
      <x:c r="J49" s="33" t="str">
        <x:v>See Validation Targets for assumptions marked Needs validation.</x:v>
      </x:c>
    </x:row>
    <x:row r="50">
      <x:c r="A50" s="31" t="str">
        <x:v>Compliance</x:v>
      </x:c>
      <x:c r="B50" s="32" t="str">
        <x:v>Compliance + Security Y2 / Month</x:v>
      </x:c>
      <x:c r="C50" s="32" t="str">
        <x:v>€/mo</x:v>
      </x:c>
      <x:c r="D50" s="72" t="n">
        <x:v>3500</x:v>
      </x:c>
      <x:c r="E50" s="72" t="n">
        <x:v>4500</x:v>
      </x:c>
      <x:c r="F50" s="72" t="n">
        <x:v>5500</x:v>
      </x:c>
      <x:c r="G50" s="32" t="str">
        <x:v>Covers counsel, DPA work, security reviews, privacy operations.</x:v>
      </x:c>
      <x:c r="H50" s="32" t="str">
        <x:v>https://eur-lex.europa.eu/eli/reg/2016/679/oj/eng | https://www.ftc.gov/news-events/news/press-releases/2021/06/ftc-finalizes-order-flo-health-fertility-tracking-app-shared-sensitive-health-data-facebook-google</x:v>
      </x:c>
      <x:c r="I50" s="32" t="str">
        <x:v>High</x:v>
      </x:c>
      <x:c r="J50" s="33" t="str">
        <x:v>See Validation Targets for assumptions marked Needs validation.</x:v>
      </x:c>
    </x:row>
    <x:row r="51">
      <x:c r="A51" s="31" t="str">
        <x:v>Compliance</x:v>
      </x:c>
      <x:c r="B51" s="32" t="str">
        <x:v>Compliance + Security Y3 / Month</x:v>
      </x:c>
      <x:c r="C51" s="32" t="str">
        <x:v>€/mo</x:v>
      </x:c>
      <x:c r="D51" s="72" t="n">
        <x:v>5000</x:v>
      </x:c>
      <x:c r="E51" s="72" t="n">
        <x:v>6500</x:v>
      </x:c>
      <x:c r="F51" s="72" t="n">
        <x:v>8000</x:v>
      </x:c>
      <x:c r="G51" s="32" t="str">
        <x:v>Scales with B2B due diligence and sensitive data obligations.</x:v>
      </x:c>
      <x:c r="H51" s="32" t="str">
        <x:v>https://eur-lex.europa.eu/eli/reg/2016/679/oj/eng | https://www.ftc.gov/news-events/news/press-releases/2021/06/ftc-finalizes-order-flo-health-fertility-tracking-app-shared-sensitive-health-data-facebook-google</x:v>
      </x:c>
      <x:c r="I51" s="32" t="str">
        <x:v>High</x:v>
      </x:c>
      <x:c r="J51" s="33" t="str">
        <x:v>See Validation Targets for assumptions marked Needs validation.</x:v>
      </x:c>
    </x:row>
    <x:row r="52">
      <x:c r="A52" s="31" t="str">
        <x:v>Clinical</x:v>
      </x:c>
      <x:c r="B52" s="32" t="str">
        <x:v>Clinical + Content Y1 / Month</x:v>
      </x:c>
      <x:c r="C52" s="32" t="str">
        <x:v>€/mo</x:v>
      </x:c>
      <x:c r="D52" s="72" t="n">
        <x:v>3000</x:v>
      </x:c>
      <x:c r="E52" s="72" t="n">
        <x:v>4000</x:v>
      </x:c>
      <x:c r="F52" s="72" t="n">
        <x:v>5000</x:v>
      </x:c>
      <x:c r="G52" s="32" t="str">
        <x:v>Clinical credibility / expert content / review budget.</x:v>
      </x:c>
      <x:c r="H52" s="32" t="str">
        <x:v>https://www.mckinsey.com/mhi/our-insights/closing-the-womens-health-gap-a-1-trillion-dollar-opportunity-to-improve-lives-and-economies | https://www.ftc.gov/news-events/news/press-releases/2021/06/ftc-finalizes-order-flo-health-fertility-tracking-app-shared-sensitive-health-data-facebook-google</x:v>
      </x:c>
      <x:c r="I52" s="32" t="str">
        <x:v>Medium</x:v>
      </x:c>
      <x:c r="J52" s="33" t="str">
        <x:v>See Validation Targets for assumptions marked Needs validation.</x:v>
      </x:c>
    </x:row>
    <x:row r="53">
      <x:c r="A53" s="31" t="str">
        <x:v>Clinical</x:v>
      </x:c>
      <x:c r="B53" s="32" t="str">
        <x:v>Clinical + Content Y2 / Month</x:v>
      </x:c>
      <x:c r="C53" s="32" t="str">
        <x:v>€/mo</x:v>
      </x:c>
      <x:c r="D53" s="72" t="n">
        <x:v>5000</x:v>
      </x:c>
      <x:c r="E53" s="72" t="n">
        <x:v>7000</x:v>
      </x:c>
      <x:c r="F53" s="72" t="n">
        <x:v>9000</x:v>
      </x:c>
      <x:c r="G53" s="32" t="str">
        <x:v>Scales content and clinical review as product claims expand.</x:v>
      </x:c>
      <x:c r="H53" s="32" t="str">
        <x:v>https://www.mckinsey.com/mhi/our-insights/closing-the-womens-health-gap-a-1-trillion-dollar-opportunity-to-improve-lives-and-economies | https://www.ftc.gov/news-events/news/press-releases/2021/06/ftc-finalizes-order-flo-health-fertility-tracking-app-shared-sensitive-health-data-facebook-google</x:v>
      </x:c>
      <x:c r="I53" s="32" t="str">
        <x:v>Medium</x:v>
      </x:c>
      <x:c r="J53" s="33" t="str">
        <x:v>See Validation Targets for assumptions marked Needs validation.</x:v>
      </x:c>
    </x:row>
    <x:row r="54">
      <x:c r="A54" s="31" t="str">
        <x:v>Clinical</x:v>
      </x:c>
      <x:c r="B54" s="32" t="str">
        <x:v>Clinical + Content Y3 / Month</x:v>
      </x:c>
      <x:c r="C54" s="32" t="str">
        <x:v>€/mo</x:v>
      </x:c>
      <x:c r="D54" s="72" t="n">
        <x:v>8000</x:v>
      </x:c>
      <x:c r="E54" s="72" t="n">
        <x:v>12000</x:v>
      </x:c>
      <x:c r="F54" s="72" t="n">
        <x:v>15000</x:v>
      </x:c>
      <x:c r="G54" s="32" t="str">
        <x:v>More clinical content, audits, advisory, and claims review.</x:v>
      </x:c>
      <x:c r="H54" s="32" t="str">
        <x:v>https://www.mckinsey.com/mhi/our-insights/closing-the-womens-health-gap-a-1-trillion-dollar-opportunity-to-improve-lives-and-economies | https://www.ftc.gov/news-events/news/press-releases/2021/06/ftc-finalizes-order-flo-health-fertility-tracking-app-shared-sensitive-health-data-facebook-google</x:v>
      </x:c>
      <x:c r="I54" s="32" t="str">
        <x:v>Medium</x:v>
      </x:c>
      <x:c r="J54" s="33" t="str">
        <x:v>See Validation Targets for assumptions marked Needs validation.</x:v>
      </x:c>
    </x:row>
    <x:row r="55">
      <x:c r="A55" s="31" t="str">
        <x:v>G&amp;A</x:v>
      </x:c>
      <x:c r="B55" s="32" t="str">
        <x:v>G&amp;A Y1 / Month</x:v>
      </x:c>
      <x:c r="C55" s="32" t="str">
        <x:v>€/mo</x:v>
      </x:c>
      <x:c r="D55" s="72" t="n">
        <x:v>2000</x:v>
      </x:c>
      <x:c r="E55" s="72" t="n">
        <x:v>2500</x:v>
      </x:c>
      <x:c r="F55" s="72" t="n">
        <x:v>3000</x:v>
      </x:c>
      <x:c r="G55" s="32" t="str">
        <x:v>Software, accounting, insurance, admin.</x:v>
      </x:c>
      <x:c r="H55" s="32" t="str">
        <x:v>Internal operating plan</x:v>
      </x:c>
      <x:c r="I55" s="32" t="str">
        <x:v>Medium</x:v>
      </x:c>
      <x:c r="J55" s="33" t="str">
        <x:v>See Validation Targets for assumptions marked Needs validation.</x:v>
      </x:c>
    </x:row>
    <x:row r="56">
      <x:c r="A56" s="31" t="str">
        <x:v>G&amp;A</x:v>
      </x:c>
      <x:c r="B56" s="32" t="str">
        <x:v>G&amp;A Y2 / Month</x:v>
      </x:c>
      <x:c r="C56" s="32" t="str">
        <x:v>€/mo</x:v>
      </x:c>
      <x:c r="D56" s="72" t="n">
        <x:v>4000</x:v>
      </x:c>
      <x:c r="E56" s="72" t="n">
        <x:v>5000</x:v>
      </x:c>
      <x:c r="F56" s="72" t="n">
        <x:v>7000</x:v>
      </x:c>
      <x:c r="G56" s="32" t="str">
        <x:v>Scales with team and B2B operations.</x:v>
      </x:c>
      <x:c r="H56" s="32" t="str">
        <x:v>Internal operating plan</x:v>
      </x:c>
      <x:c r="I56" s="32" t="str">
        <x:v>Medium</x:v>
      </x:c>
      <x:c r="J56" s="33" t="str">
        <x:v>See Validation Targets for assumptions marked Needs validation.</x:v>
      </x:c>
    </x:row>
    <x:row r="57">
      <x:c r="A57" s="31" t="str">
        <x:v>G&amp;A</x:v>
      </x:c>
      <x:c r="B57" s="32" t="str">
        <x:v>G&amp;A Y3 / Month</x:v>
      </x:c>
      <x:c r="C57" s="32" t="str">
        <x:v>€/mo</x:v>
      </x:c>
      <x:c r="D57" s="72" t="n">
        <x:v>7000</x:v>
      </x:c>
      <x:c r="E57" s="72" t="n">
        <x:v>9000</x:v>
      </x:c>
      <x:c r="F57" s="72" t="n">
        <x:v>12000</x:v>
      </x:c>
      <x:c r="G57" s="32" t="str">
        <x:v>Larger operating overhead.</x:v>
      </x:c>
      <x:c r="H57" s="32" t="str">
        <x:v>Internal operating plan</x:v>
      </x:c>
      <x:c r="I57" s="32" t="str">
        <x:v>Medium</x:v>
      </x:c>
      <x:c r="J57" s="33" t="str">
        <x:v>See Validation Targets for assumptions marked Needs validation.</x:v>
      </x:c>
    </x:row>
    <x:row r="58">
      <x:c r="A58" s="31" t="str">
        <x:v>Other Revenue</x:v>
      </x:c>
      <x:c r="B58" s="32" t="str">
        <x:v>Other Revenue Y1 / Month</x:v>
      </x:c>
      <x:c r="C58" s="32" t="str">
        <x:v>€/mo</x:v>
      </x:c>
      <x:c r="D58" s="78" t="n">
        <x:v>500</x:v>
      </x:c>
      <x:c r="E58" s="78" t="n">
        <x:v>1000</x:v>
      </x:c>
      <x:c r="F58" s="78" t="n">
        <x:v>1500</x:v>
      </x:c>
      <x:c r="G58" s="32" t="str">
        <x:v>Events, brand or clinical partnerships. Keep separate from subscription model.</x:v>
      </x:c>
      <x:c r="H58" s="32" t="str">
        <x:v>Internal hypothesis</x:v>
      </x:c>
      <x:c r="I58" s="32" t="str">
        <x:v>Needs validation</x:v>
      </x:c>
      <x:c r="J58" s="33" t="str">
        <x:v>See Validation Targets for assumptions marked Needs validation.</x:v>
      </x:c>
    </x:row>
    <x:row r="59">
      <x:c r="A59" s="31" t="str">
        <x:v>Other Revenue</x:v>
      </x:c>
      <x:c r="B59" s="32" t="str">
        <x:v>Other Revenue Y2 / Month</x:v>
      </x:c>
      <x:c r="C59" s="32" t="str">
        <x:v>€/mo</x:v>
      </x:c>
      <x:c r="D59" s="78" t="n">
        <x:v>1500</x:v>
      </x:c>
      <x:c r="E59" s="78" t="n">
        <x:v>3000</x:v>
      </x:c>
      <x:c r="F59" s="78" t="n">
        <x:v>5000</x:v>
      </x:c>
      <x:c r="G59" s="32" t="str">
        <x:v>Partnership revenue should be supported by LOIs or recurring contracts.</x:v>
      </x:c>
      <x:c r="H59" s="32" t="str">
        <x:v>Internal hypothesis</x:v>
      </x:c>
      <x:c r="I59" s="32" t="str">
        <x:v>Needs validation</x:v>
      </x:c>
      <x:c r="J59" s="33" t="str">
        <x:v>See Validation Targets for assumptions marked Needs validation.</x:v>
      </x:c>
    </x:row>
    <x:row r="60">
      <x:c r="A60" s="31" t="str">
        <x:v>Other Revenue</x:v>
      </x:c>
      <x:c r="B60" s="32" t="str">
        <x:v>Other Revenue Y3 / Month</x:v>
      </x:c>
      <x:c r="C60" s="32" t="str">
        <x:v>€/mo</x:v>
      </x:c>
      <x:c r="D60" s="78" t="n">
        <x:v>3000</x:v>
      </x:c>
      <x:c r="E60" s="78" t="n">
        <x:v>6000</x:v>
      </x:c>
      <x:c r="F60" s="78" t="n">
        <x:v>10000</x:v>
      </x:c>
      <x:c r="G60" s="32" t="str">
        <x:v>Upside only unless repeatable revenue exists.</x:v>
      </x:c>
      <x:c r="H60" s="32" t="str">
        <x:v>Internal hypothesis</x:v>
      </x:c>
      <x:c r="I60" s="32" t="str">
        <x:v>Needs validation</x:v>
      </x:c>
      <x:c r="J60" s="33" t="str">
        <x:v>See Validation Targets for assumptions marked Needs validation.</x:v>
      </x:c>
    </x:row>
    <x:row r="61">
      <x:c r="A61" s="31" t="str">
        <x:v>Funding</x:v>
      </x:c>
      <x:c r="B61" s="32" t="str">
        <x:v>Starting Cash / Pre-seed</x:v>
      </x:c>
      <x:c r="C61" s="32" t="str">
        <x:v>€</x:v>
      </x:c>
      <x:c r="D61" s="72" t="n">
        <x:v>350000</x:v>
      </x:c>
      <x:c r="E61" s="72" t="n">
        <x:v>350000</x:v>
      </x:c>
      <x:c r="F61" s="72" t="n">
        <x:v>350000</x:v>
      </x:c>
      <x:c r="G61" s="32" t="str">
        <x:v>Opening financing assumption from original file.</x:v>
      </x:c>
      <x:c r="H61" s="32" t="str">
        <x:v>Internal financing assumption</x:v>
      </x:c>
      <x:c r="I61" s="32" t="str">
        <x:v>Confirm amount</x:v>
      </x:c>
      <x:c r="J61" s="33" t="str">
        <x:v>See Validation Targets for assumptions marked Needs validation.</x:v>
      </x:c>
    </x:row>
    <x:row r="62">
      <x:c r="A62" s="31" t="str">
        <x:v>Funding</x:v>
      </x:c>
      <x:c r="B62" s="32" t="str">
        <x:v>Seed Raise Month</x:v>
      </x:c>
      <x:c r="C62" s="32" t="str">
        <x:v>month #</x:v>
      </x:c>
      <x:c r="D62" s="68" t="n">
        <x:v>13</x:v>
      </x:c>
      <x:c r="E62" s="68" t="n">
        <x:v>13</x:v>
      </x:c>
      <x:c r="F62" s="68" t="n">
        <x:v>13</x:v>
      </x:c>
      <x:c r="G62" s="32" t="str">
        <x:v>Explicitly modeled as financing inflow to remove ambiguity from original file.</x:v>
      </x:c>
      <x:c r="H62" s="32" t="str">
        <x:v>Internal financing assumption</x:v>
      </x:c>
      <x:c r="I62" s="32" t="str">
        <x:v>Confirm timing</x:v>
      </x:c>
      <x:c r="J62" s="33" t="str">
        <x:v>See Validation Targets for assumptions marked Needs validation.</x:v>
      </x:c>
    </x:row>
    <x:row r="63">
      <x:c r="A63" s="31" t="str">
        <x:v>Funding</x:v>
      </x:c>
      <x:c r="B63" s="32" t="str">
        <x:v>Seed Raise Amount</x:v>
      </x:c>
      <x:c r="C63" s="32" t="str">
        <x:v>€</x:v>
      </x:c>
      <x:c r="D63" s="78" t="n">
        <x:v>1200000</x:v>
      </x:c>
      <x:c r="E63" s="78" t="n">
        <x:v>1800000</x:v>
      </x:c>
      <x:c r="F63" s="78" t="n">
        <x:v>2500000</x:v>
      </x:c>
      <x:c r="G63" s="32" t="str">
        <x:v>Scenario financing requirement; not operating revenue.</x:v>
      </x:c>
      <x:c r="H63" s="32" t="str">
        <x:v>Internal financing assumption</x:v>
      </x:c>
      <x:c r="I63" s="32" t="str">
        <x:v>Needs fundraising plan</x:v>
      </x:c>
      <x:c r="J63" s="33" t="str">
        <x:v>See Validation Targets for assumptions marked Needs validation.</x:v>
      </x:c>
    </x:row>
    <x:row r="64">
      <x:c r="A64" s="31" t="str">
        <x:v>Funding</x:v>
      </x:c>
      <x:c r="B64" s="32" t="str">
        <x:v>Series A Month</x:v>
      </x:c>
      <x:c r="C64" s="32" t="str">
        <x:v>month #</x:v>
      </x:c>
      <x:c r="D64" s="68" t="n">
        <x:v>25</x:v>
      </x:c>
      <x:c r="E64" s="68" t="n">
        <x:v>25</x:v>
      </x:c>
      <x:c r="F64" s="68" t="n">
        <x:v>25</x:v>
      </x:c>
      <x:c r="G64" s="32" t="str">
        <x:v>Explicit optional financing inflow. Conservative has zero amount by default.</x:v>
      </x:c>
      <x:c r="H64" s="32" t="str">
        <x:v>Internal financing assumption</x:v>
      </x:c>
      <x:c r="I64" s="32" t="str">
        <x:v>Needs fundraising plan</x:v>
      </x:c>
      <x:c r="J64" s="33" t="str">
        <x:v>See Validation Targets for assumptions marked Needs validation.</x:v>
      </x:c>
    </x:row>
    <x:row r="65">
      <x:c r="A65" s="31" t="str">
        <x:v>Funding</x:v>
      </x:c>
      <x:c r="B65" s="32" t="str">
        <x:v>Series A Amount</x:v>
      </x:c>
      <x:c r="C65" s="32" t="str">
        <x:v>€</x:v>
      </x:c>
      <x:c r="D65" s="78" t="n">
        <x:v>0</x:v>
      </x:c>
      <x:c r="E65" s="78" t="n">
        <x:v>3000000</x:v>
      </x:c>
      <x:c r="F65" s="78" t="n">
        <x:v>6000000</x:v>
      </x:c>
      <x:c r="G65" s="32" t="str">
        <x:v>Optional round to support scale; visible as financing, not revenue.</x:v>
      </x:c>
      <x:c r="H65" s="32" t="str">
        <x:v>Internal financing assumption</x:v>
      </x:c>
      <x:c r="I65" s="32" t="str">
        <x:v>Needs fundraising plan</x:v>
      </x:c>
      <x:c r="J65" s="33" t="str">
        <x:v>See Validation Targets for assumptions marked Needs validation.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d0fa4fe9f2294ad2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13" hidden="0" customWidth="1"/>
    <x:col min="3" max="3" width="13" hidden="0" customWidth="1"/>
    <x:col min="4" max="4" width="13" hidden="0" customWidth="1"/>
    <x:col min="5" max="5" width="13" hidden="0" customWidth="1"/>
    <x:col min="6" max="6" width="13" hidden="0" customWidth="1"/>
    <x:col min="7" max="7" width="13" hidden="0" customWidth="1"/>
    <x:col min="8" max="8" width="13" hidden="0" customWidth="1"/>
    <x:col min="9" max="9" width="13" hidden="0" customWidth="1"/>
    <x:col min="10" max="10" width="13" hidden="0" customWidth="1"/>
    <x:col min="11" max="11" width="48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3" hidden="0" customWidth="1"/>
    <x:col min="17" max="17" width="13" hidden="0" customWidth="1"/>
    <x:col min="18" max="18" width="13" hidden="0" customWidth="1"/>
    <x:col min="19" max="19" width="13" hidden="0" customWidth="1"/>
    <x:col min="20" max="20" width="13" hidden="0" customWidth="1"/>
    <x:col min="21" max="21" width="12" hidden="0" customWidth="1"/>
    <x:col min="22" max="22" width="12" hidden="0" customWidth="1"/>
    <x:col min="23" max="23" width="12" hidden="0" customWidth="1"/>
    <x:col min="24" max="24" width="12" hidden="0" customWidth="1"/>
  </x:cols>
  <x:sheetData>
    <x:row r="1">
      <x:c r="A1" s="4" t="str">
        <x:v>NutriSync — Investor Summary Dashboard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</x:row>
    <x:row r="2">
      <x:c r="A2" s="93" t="str">
        <x:v>Summary is formula-linked to the scenario sheets. Do not hardcode this page. Change assumptions in the Assumptions tab, then review the outputs here.</x:v>
      </x:c>
      <x:c r="B2" s="93"/>
      <x:c r="C2" s="93"/>
      <x:c r="D2" s="93"/>
      <x:c r="E2" s="93"/>
      <x:c r="F2" s="93"/>
      <x:c r="G2" s="93"/>
      <x:c r="H2" s="93"/>
      <x:c r="I2" s="93"/>
      <x:c r="J2" s="93"/>
      <x:c r="K2" s="93"/>
      <x:c r="L2" s="93"/>
      <x:c r="M2" s="93"/>
      <x:c r="N2" s="93"/>
    </x:row>
    <x:row r="3">
      <x:c r="A3" s="93"/>
      <x:c r="B3" s="93"/>
      <x:c r="C3" s="93"/>
      <x:c r="D3" s="93"/>
      <x:c r="E3" s="93"/>
      <x:c r="F3" s="93"/>
      <x:c r="G3" s="93"/>
      <x:c r="H3" s="93"/>
      <x:c r="I3" s="93"/>
      <x:c r="J3" s="93"/>
      <x:c r="K3" s="93"/>
      <x:c r="L3" s="93"/>
      <x:c r="M3" s="93"/>
      <x:c r="N3" s="93"/>
    </x:row>
    <x:row r="5">
      <x:c r="A5" s="58" t="str">
        <x:v>Metric</x:v>
      </x:c>
      <x:c r="B5" s="59" t="str">
        <x:v>Cons. Y1</x:v>
      </x:c>
      <x:c r="C5" s="59" t="str">
        <x:v>Cons. Y2</x:v>
      </x:c>
      <x:c r="D5" s="59" t="str">
        <x:v>Cons. Y3</x:v>
      </x:c>
      <x:c r="E5" s="59" t="str">
        <x:v>Real. Y1</x:v>
      </x:c>
      <x:c r="F5" s="59" t="str">
        <x:v>Real. Y2</x:v>
      </x:c>
      <x:c r="G5" s="59" t="str">
        <x:v>Real. Y3</x:v>
      </x:c>
      <x:c r="H5" s="59" t="str">
        <x:v>Amb. Y1</x:v>
      </x:c>
      <x:c r="I5" s="59" t="str">
        <x:v>Amb. Y2</x:v>
      </x:c>
      <x:c r="J5" s="59" t="str">
        <x:v>Amb. Y3</x:v>
      </x:c>
      <x:c r="K5" s="60" t="str">
        <x:v>Interpretation</x:v>
      </x:c>
    </x:row>
    <x:row r="6">
      <x:c r="A6" s="135" t="str">
        <x:v>TOTAL PAYING USERS EoY</x:v>
      </x:c>
      <x:c r="B6" s="170" t="n">
        <x:f>'Conservative'!AL89</x:f>
        <x:v>755.3512155606644</x:v>
      </x:c>
      <x:c r="C6" s="170" t="n">
        <x:f>'Conservative'!AM89</x:f>
        <x:v>2672.876681197185</x:v>
      </x:c>
      <x:c r="D6" s="170" t="n">
        <x:f>'Conservative'!AN89</x:f>
        <x:v>5871.83050271348</x:v>
      </x:c>
      <x:c r="E6" s="170" t="n">
        <x:f>'Realistic'!AL89</x:f>
        <x:v>2816.251243042143</x:v>
      </x:c>
      <x:c r="F6" s="170" t="n">
        <x:f>'Realistic'!AM89</x:f>
        <x:v>10941.908025330558</x:v>
      </x:c>
      <x:c r="G6" s="170" t="n">
        <x:f>'Realistic'!AN89</x:f>
        <x:v>26981.064587491866</x:v>
      </x:c>
      <x:c r="H6" s="170" t="n">
        <x:f>'Ambitious'!AL89</x:f>
        <x:v>7817.898828186016</x:v>
      </x:c>
      <x:c r="I6" s="170" t="n">
        <x:f>'Ambitious'!AM89</x:f>
        <x:v>34479.49507262592</x:v>
      </x:c>
      <x:c r="J6" s="170" t="n">
        <x:f>'Ambitious'!AN89</x:f>
        <x:v>93870.30709332364</x:v>
      </x:c>
      <x:c r="K6" s="137" t="str">
        <x:v>Total unique paying users; premium upgrades are not double-counted.</x:v>
      </x:c>
    </x:row>
    <x:row r="7">
      <x:c r="A7" s="135" t="str">
        <x:v>B2C Basic Subscribers EoY</x:v>
      </x:c>
      <x:c r="B7" s="170" t="n">
        <x:f>'Conservative'!AL83</x:f>
        <x:v>572.7032258259355</x:v>
      </x:c>
      <x:c r="C7" s="170" t="n">
        <x:f>'Conservative'!AM83</x:f>
        <x:v>1752.2293529799827</x:v>
      </x:c>
      <x:c r="D7" s="170" t="n">
        <x:f>'Conservative'!AN83</x:f>
        <x:v>3668.707923494124</x:v>
      </x:c>
      <x:c r="E7" s="170" t="n">
        <x:f>'Realistic'!AL83</x:f>
        <x:v>2349.2334405388992</x:v>
      </x:c>
      <x:c r="F7" s="170" t="n">
        <x:f>'Realistic'!AM83</x:f>
        <x:v>8291.159529049533</x:v>
      </x:c>
      <x:c r="G7" s="170" t="n">
        <x:f>'Realistic'!AN83</x:f>
        <x:v>20297.15179135755</x:v>
      </x:c>
      <x:c r="H7" s="170" t="n">
        <x:f>'Ambitious'!AL83</x:f>
        <x:v>6612.271788657622</x:v>
      </x:c>
      <x:c r="I7" s="170" t="n">
        <x:f>'Ambitious'!AM83</x:f>
        <x:v>27320.247156314574</x:v>
      </x:c>
      <x:c r="J7" s="170" t="n">
        <x:f>'Ambitious'!AN83</x:f>
        <x:v>73952.72639135605</x:v>
      </x:c>
      <x:c r="K7" s="137" t="str">
        <x:v>End-of-year basic subscriber count.</x:v>
      </x:c>
    </x:row>
    <x:row r="8">
      <x:c r="A8" s="135" t="str">
        <x:v>B2C Premium Subscribers EoY</x:v>
      </x:c>
      <x:c r="B8" s="170" t="n">
        <x:f>'Conservative'!AL84</x:f>
        <x:v>0</x:v>
      </x:c>
      <x:c r="C8" s="170" t="n">
        <x:f>'Conservative'!AM84</x:f>
        <x:v>40.767667697695906</x:v>
      </x:c>
      <x:c r="D8" s="170" t="n">
        <x:f>'Conservative'!AN84</x:f>
        <x:v>114.09124689174725</x:v>
      </x:c>
      <x:c r="E8" s="170" t="n">
        <x:f>'Realistic'!AL84</x:f>
        <x:v>0</x:v>
      </x:c>
      <x:c r="F8" s="170" t="n">
        <x:f>'Realistic'!AM84</x:f>
        <x:v>381.0911721212916</x:v>
      </x:c>
      <x:c r="G8" s="170" t="n">
        <x:f>'Realistic'!AN84</x:f>
        <x:v>1229.6130659895919</x:v>
      </x:c>
      <x:c r="H8" s="170" t="n">
        <x:f>'Ambitious'!AL84</x:f>
        <x:v>69.47575668968697</x:v>
      </x:c>
      <x:c r="I8" s="170" t="n">
        <x:f>'Ambitious'!AM84</x:f>
        <x:v>1891.613296577087</x:v>
      </x:c>
      <x:c r="J8" s="170" t="n">
        <x:f>'Ambitious'!AN84</x:f>
        <x:v>6727.294444016708</x:v>
      </x:c>
      <x:c r="K8" s="137" t="str">
        <x:v>End-of-year premium subscriber count.</x:v>
      </x:c>
    </x:row>
    <x:row r="9">
      <x:c r="A9" s="135" t="str">
        <x:v>B2B Employees Active EoY</x:v>
      </x:c>
      <x:c r="B9" s="170" t="n">
        <x:f>'Conservative'!AL88</x:f>
        <x:v>182.64798973472887</x:v>
      </x:c>
      <x:c r="C9" s="170" t="n">
        <x:f>'Conservative'!AM88</x:f>
        <x:v>879.8796605195065</x:v>
      </x:c>
      <x:c r="D9" s="170" t="n">
        <x:f>'Conservative'!AN88</x:f>
        <x:v>2089.031332327609</x:v>
      </x:c>
      <x:c r="E9" s="170" t="n">
        <x:f>'Realistic'!AL88</x:f>
        <x:v>467.0178025032438</x:v>
      </x:c>
      <x:c r="F9" s="170" t="n">
        <x:f>'Realistic'!AM88</x:f>
        <x:v>2269.6573241597316</x:v>
      </x:c>
      <x:c r="G9" s="170" t="n">
        <x:f>'Realistic'!AN88</x:f>
        <x:v>5454.29973014472</x:v>
      </x:c>
      <x:c r="H9" s="170" t="n">
        <x:f>'Ambitious'!AL88</x:f>
        <x:v>1136.151282838707</x:v>
      </x:c>
      <x:c r="I9" s="170" t="n">
        <x:f>'Ambitious'!AM88</x:f>
        <x:v>5267.634619734255</x:v>
      </x:c>
      <x:c r="J9" s="170" t="n">
        <x:f>'Ambitious'!AN88</x:f>
        <x:v>13190.286257950891</x:v>
      </x:c>
      <x:c r="K9" s="137" t="str">
        <x:v>Active B2B seats after churn.</x:v>
      </x:c>
    </x:row>
    <x:row r="10">
      <x:c r="A10" s="135" t="str">
        <x:v>Total Annual Revenue</x:v>
      </x:c>
      <x:c r="B10" s="176" t="n">
        <x:f>'Conservative'!AL97</x:f>
        <x:v>28068.117162647846</x:v>
      </x:c>
      <x:c r="C10" s="176" t="n">
        <x:f>'Conservative'!AM97</x:f>
        <x:v>128268.69118093031</x:v>
      </x:c>
      <x:c r="D10" s="176" t="n">
        <x:f>'Conservative'!AN97</x:f>
        <x:v>315735.797183379</x:v>
      </x:c>
      <x:c r="E10" s="176" t="n">
        <x:f>'Realistic'!AL97</x:f>
        <x:v>82960.35566042516</x:v>
      </x:c>
      <x:c r="F10" s="176" t="n">
        <x:f>'Realistic'!AM97</x:f>
        <x:v>468142.5216679913</x:v>
      </x:c>
      <x:c r="G10" s="176" t="n">
        <x:f>'Realistic'!AN97</x:f>
        <x:v>1296881.9929641075</x:v>
      </x:c>
      <x:c r="H10" s="176" t="n">
        <x:f>'Ambitious'!AL97</x:f>
        <x:v>204091.03960822793</x:v>
      </x:c>
      <x:c r="I10" s="176" t="n">
        <x:f>'Ambitious'!AM97</x:f>
        <x:v>1373383.3990736813</x:v>
      </x:c>
      <x:c r="J10" s="176" t="n">
        <x:f>'Ambitious'!AN97</x:f>
        <x:v>4281282.0658171065</x:v>
      </x:c>
      <x:c r="K10" s="137" t="str">
        <x:v>Annual revenue from B2C, B2B and other revenue.</x:v>
      </x:c>
    </x:row>
    <x:row r="11">
      <x:c r="A11" s="135" t="str">
        <x:v>ARR at Year End</x:v>
      </x:c>
      <x:c r="B11" s="176" t="n">
        <x:f>'Conservative'!AL99</x:f>
        <x:v>40995.9857362678</x:v>
      </x:c>
      <x:c r="C11" s="176" t="n">
        <x:f>'Conservative'!AM99</x:f>
        <x:v>169260.07714753255</x:v>
      </x:c>
      <x:c r="D11" s="176" t="n">
        <x:f>'Conservative'!AN99</x:f>
        <x:v>378603.1600360677</x:v>
      </x:c>
      <x:c r="E11" s="176" t="n">
        <x:f>'Realistic'!AL99</x:f>
        <x:v>153544.6483749614</x:v>
      </x:c>
      <x:c r="F11" s="176" t="n">
        <x:f>'Realistic'!AM99</x:f>
        <x:v>693752.5556673779</x:v>
      </x:c>
      <x:c r="G11" s="176" t="n">
        <x:f>'Realistic'!AN99</x:f>
        <x:v>1746922.8022815404</x:v>
      </x:c>
      <x:c r="H11" s="176" t="n">
        <x:f>'Ambitious'!AL99</x:f>
        <x:v>428983.85441119433</x:v>
      </x:c>
      <x:c r="I11" s="176" t="n">
        <x:f>'Ambitious'!AM99</x:f>
        <x:v>2215494.523824629</x:v>
      </x:c>
      <x:c r="J11" s="176" t="n">
        <x:f>'Ambitious'!AN99</x:f>
        <x:v>6203404.044920525</x:v>
      </x:c>
      <x:c r="K11" s="137" t="str">
        <x:v>MRR × 12 at end of each year.</x:v>
      </x:c>
    </x:row>
    <x:row r="12">
      <x:c r="A12" s="135" t="str">
        <x:v>EBITDA / Burn</x:v>
      </x:c>
      <x:c r="B12" s="176" t="n">
        <x:f>'Conservative'!AL114</x:f>
        <x:v>-302327.59967019234</x:v>
      </x:c>
      <x:c r="C12" s="176" t="n">
        <x:f>'Conservative'!AM114</x:f>
        <x:v>-452054.4832333104</x:v>
      </x:c>
      <x:c r="D12" s="176" t="n">
        <x:f>'Conservative'!AN114</x:f>
        <x:v>-615517.7520072738</x:v>
      </x:c>
      <x:c r="E12" s="176" t="n">
        <x:f>'Realistic'!AL114</x:f>
        <x:v>-324538.858331121</x:v>
      </x:c>
      <x:c r="F12" s="176" t="n">
        <x:f>'Realistic'!AM114</x:f>
        <x:v>-321660.5402220477</x:v>
      </x:c>
      <x:c r="G12" s="176" t="n">
        <x:f>'Realistic'!AN114</x:f>
        <x:v>-127597.65217263179</x:v>
      </x:c>
      <x:c r="H12" s="176" t="n">
        <x:f>'Ambitious'!AL114</x:f>
        <x:v>-315804.3580766308</x:v>
      </x:c>
      <x:c r="I12" s="176" t="n">
        <x:f>'Ambitious'!AM114</x:f>
        <x:v>195274.42993756218</x:v>
      </x:c>
      <x:c r="J12" s="176" t="n">
        <x:f>'Ambitious'!AN114</x:f>
        <x:v>1995043.495554945</x:v>
      </x:c>
      <x:c r="K12" s="137" t="str">
        <x:v>Annual operating profit/loss before financing.</x:v>
      </x:c>
    </x:row>
    <x:row r="13">
      <x:c r="A13" s="135" t="str">
        <x:v>Ending Cash</x:v>
      </x:c>
      <x:c r="B13" s="176" t="n">
        <x:f>'Conservative'!AL116</x:f>
        <x:v>47672.40032980766</x:v>
      </x:c>
      <x:c r="C13" s="176" t="n">
        <x:f>'Conservative'!AM116</x:f>
        <x:v>795617.9170964975</x:v>
      </x:c>
      <x:c r="D13" s="176" t="n">
        <x:f>'Conservative'!AN116</x:f>
        <x:v>180100.1650892237</x:v>
      </x:c>
      <x:c r="E13" s="176" t="n">
        <x:f>'Realistic'!AL116</x:f>
        <x:v>25461.141668878972</x:v>
      </x:c>
      <x:c r="F13" s="176" t="n">
        <x:f>'Realistic'!AM116</x:f>
        <x:v>1503800.6014468316</x:v>
      </x:c>
      <x:c r="G13" s="176" t="n">
        <x:f>'Realistic'!AN116</x:f>
        <x:v>4376202.949274201</x:v>
      </x:c>
      <x:c r="H13" s="176" t="n">
        <x:f>'Ambitious'!AL116</x:f>
        <x:v>34195.64192336917</x:v>
      </x:c>
      <x:c r="I13" s="176" t="n">
        <x:f>'Ambitious'!AM116</x:f>
        <x:v>2729470.0718609313</x:v>
      </x:c>
      <x:c r="J13" s="176" t="n">
        <x:f>'Ambitious'!AN116</x:f>
        <x:v>10724513.567415876</x:v>
      </x:c>
      <x:c r="K13" s="137" t="str">
        <x:v>Cash after operating burn and explicit financing inflows.</x:v>
      </x:c>
    </x:row>
    <x:row r="14">
      <x:c r="A14" s="135" t="str">
        <x:v>Financing Included</x:v>
      </x:c>
      <x:c r="B14" s="176" t="n">
        <x:f>'Conservative'!AL115</x:f>
        <x:v>350000</x:v>
      </x:c>
      <x:c r="C14" s="176" t="n">
        <x:f>'Conservative'!AM115</x:f>
        <x:v>1200000</x:v>
      </x:c>
      <x:c r="D14" s="176" t="n">
        <x:f>'Conservative'!AN115</x:f>
        <x:v>0</x:v>
      </x:c>
      <x:c r="E14" s="176" t="n">
        <x:f>'Realistic'!AL115</x:f>
        <x:v>350000</x:v>
      </x:c>
      <x:c r="F14" s="176" t="n">
        <x:f>'Realistic'!AM115</x:f>
        <x:v>1800000</x:v>
      </x:c>
      <x:c r="G14" s="176" t="n">
        <x:f>'Realistic'!AN115</x:f>
        <x:v>3000000</x:v>
      </x:c>
      <x:c r="H14" s="176" t="n">
        <x:f>'Ambitious'!AL115</x:f>
        <x:v>350000</x:v>
      </x:c>
      <x:c r="I14" s="176" t="n">
        <x:f>'Ambitious'!AM115</x:f>
        <x:v>2500000</x:v>
      </x:c>
      <x:c r="J14" s="176" t="n">
        <x:f>'Ambitious'!AN115</x:f>
        <x:v>6000000</x:v>
      </x:c>
      <x:c r="K14" s="137" t="str">
        <x:v>Starting cash, seed, and Series A rows; not revenue.</x:v>
      </x:c>
    </x:row>
    <x:row r="15">
      <x:c r="A15" s="135" t="str">
        <x:v>Gross Margin EoY</x:v>
      </x:c>
      <x:c r="B15" s="174" t="n">
        <x:f>'Conservative'!AL121</x:f>
        <x:v>0.6789599188709728</x:v>
      </x:c>
      <x:c r="C15" s="174" t="n">
        <x:f>'Conservative'!AM121</x:f>
        <x:v>0.8035586480358138</x:v>
      </x:c>
      <x:c r="D15" s="174" t="n">
        <x:f>'Conservative'!AN121</x:f>
        <x:v>0.8251835508523989</x:v>
      </x:c>
      <x:c r="E15" s="174" t="n">
        <x:f>'Realistic'!AL121</x:f>
        <x:v>0.7788546088406333</x:v>
      </x:c>
      <x:c r="F15" s="174" t="n">
        <x:f>'Realistic'!AM121</x:f>
        <x:v>0.8258321868782863</x:v>
      </x:c>
      <x:c r="G15" s="174" t="n">
        <x:f>'Realistic'!AN121</x:f>
        <x:v>0.8288315439442805</x:v>
      </x:c>
      <x:c r="H15" s="174" t="n">
        <x:f>'Ambitious'!AL121</x:f>
        <x:v>0.835483981694676</x:v>
      </x:c>
      <x:c r="I15" s="174" t="n">
        <x:f>'Ambitious'!AM121</x:f>
        <x:v>0.8568321695693875</x:v>
      </x:c>
      <x:c r="J15" s="174" t="n">
        <x:f>'Ambitious'!AN121</x:f>
        <x:v>0.8563883265322072</x:v>
      </x:c>
      <x:c r="K15" s="137" t="str">
        <x:v>Revenue less platform/payment/AI/infra costs.</x:v>
      </x:c>
    </x:row>
    <x:row r="16">
      <x:c r="A16" s="141" t="str">
        <x:v>Paid CAC Proxy EoY</x:v>
      </x:c>
      <x:c r="B16" s="182" t="n">
        <x:f>'Conservative'!AL122</x:f>
        <x:v>19.940910731361583</x:v>
      </x:c>
      <x:c r="C16" s="182" t="n">
        <x:f>'Conservative'!AM122</x:f>
        <x:v>15.984172077417526</x:v>
      </x:c>
      <x:c r="D16" s="182" t="n">
        <x:f>'Conservative'!AN122</x:f>
        <x:v>14.052722303249945</x:v>
      </x:c>
      <x:c r="E16" s="182" t="n">
        <x:f>'Realistic'!AL122</x:f>
        <x:v>10.283284528804085</x:v>
      </x:c>
      <x:c r="F16" s="182" t="n">
        <x:f>'Realistic'!AM122</x:f>
        <x:v>7.625488974918943</x:v>
      </x:c>
      <x:c r="G16" s="182" t="n">
        <x:f>'Realistic'!AN122</x:f>
        <x:v>6.522268893230907</x:v>
      </x:c>
      <x:c r="H16" s="182" t="n">
        <x:f>'Ambitious'!AL122</x:f>
        <x:v>5.644910009033884</x:v>
      </x:c>
      <x:c r="I16" s="182" t="n">
        <x:f>'Ambitious'!AM122</x:f>
        <x:v>4.254671209054128</x:v>
      </x:c>
      <x:c r="J16" s="182" t="n">
        <x:f>'Ambitious'!AN122</x:f>
        <x:v>3.018773570955525</x:v>
      </x:c>
      <x:c r="K16" s="143" t="str">
        <x:v>Marketing spend / new paid users in the month.</x:v>
      </x:c>
    </x:row>
    <x:row r="22">
      <x:c r="A22" s="58" t="str">
        <x:v>Month</x:v>
      </x:c>
      <x:c r="B22" s="59" t="str">
        <x:v>Conservative Revenue</x:v>
      </x:c>
      <x:c r="C22" s="59" t="str">
        <x:v>Realistic Revenue</x:v>
      </x:c>
      <x:c r="D22" s="59" t="str">
        <x:v>Ambitious Revenue</x:v>
      </x:c>
      <x:c r="E22" s="59" t="str">
        <x:v>Conservative Users</x:v>
      </x:c>
      <x:c r="F22" s="59" t="str">
        <x:v>Realistic Users</x:v>
      </x:c>
      <x:c r="G22" s="59" t="str">
        <x:v>Ambitious Users</x:v>
      </x:c>
      <x:c r="H22" s="59" t="str">
        <x:v>Conservative Cash</x:v>
      </x:c>
      <x:c r="I22" s="59" t="str">
        <x:v>Realistic Cash</x:v>
      </x:c>
      <x:c r="J22" s="60" t="str">
        <x:v>Ambitious Cash</x:v>
      </x:c>
      <x:c r="U22" s="19" t="str">
        <x:v>Month</x:v>
      </x:c>
      <x:c r="V22" s="19" t="str">
        <x:v>Conservative Users</x:v>
      </x:c>
      <x:c r="W22" s="19" t="str">
        <x:v>Realistic Users</x:v>
      </x:c>
      <x:c r="X22" s="19" t="str">
        <x:v>Ambitious Users</x:v>
      </x:c>
    </x:row>
    <x:row r="23">
      <x:c r="A23" s="100" t="n">
        <x:v>1</x:v>
      </x:c>
      <x:c r="B23" s="210" t="n">
        <x:f>'Conservative'!B97</x:f>
        <x:v>995.8230000000001</x:v>
      </x:c>
      <x:c r="C23" s="210" t="n">
        <x:f>'Realistic'!B97</x:f>
        <x:v>2059.29375</x:v>
      </x:c>
      <x:c r="D23" s="210" t="n">
        <x:f>'Ambitious'!B97</x:f>
        <x:v>3796.0984000000003</x:v>
      </x:c>
      <x:c r="E23" s="211" t="n">
        <x:f>'Conservative'!B89</x:f>
        <x:v>202.06666666666666</x:v>
      </x:c>
      <x:c r="F23" s="211" t="n">
        <x:f>'Realistic'!B89</x:f>
        <x:v>432.9166666666667</x:v>
      </x:c>
      <x:c r="G23" s="211" t="n">
        <x:f>'Ambitious'!B89</x:f>
        <x:v>940.32</x:v>
      </x:c>
      <x:c r="H23" s="210" t="n">
        <x:f>'Conservative'!B116</x:f>
        <x:v>326863.5156666667</x:v>
      </x:c>
      <x:c r="I23" s="210" t="n">
        <x:f>'Realistic'!B116</x:f>
        <x:v>323736.838125</x:v>
      </x:c>
      <x:c r="J23" s="212" t="n">
        <x:f>'Ambitious'!B116</x:f>
        <x:v>319231.60014</x:v>
      </x:c>
      <x:c r="U23" t="n">
        <x:v>1</x:v>
      </x:c>
      <x:c r="V23" s="208" t="n">
        <x:f>'Conservative'!B89</x:f>
        <x:v>202.06666666666666</x:v>
      </x:c>
      <x:c r="W23" s="208" t="n">
        <x:f>'Realistic'!B89</x:f>
        <x:v>432.9166666666667</x:v>
      </x:c>
      <x:c r="X23" s="208" t="n">
        <x:f>'Ambitious'!B89</x:f>
        <x:v>940.32</x:v>
      </x:c>
    </x:row>
    <x:row r="24">
      <x:c r="A24" s="100" t="n">
        <x:v>2</x:v>
      </x:c>
      <x:c r="B24" s="210" t="n">
        <x:f>'Conservative'!C97</x:f>
        <x:v>1505.4347233333333</x:v>
      </x:c>
      <x:c r="C24" s="210" t="n">
        <x:f>'Realistic'!C97</x:f>
        <x:v>3204.88375</x:v>
      </x:c>
      <x:c r="D24" s="210" t="n">
        <x:f>'Ambitious'!C97</x:f>
        <x:v>6347.154664000001</x:v>
      </x:c>
      <x:c r="E24" s="211" t="n">
        <x:f>'Conservative'!C89</x:f>
        <x:v>210.87755555555555</x:v>
      </x:c>
      <x:c r="F24" s="211" t="n">
        <x:f>'Realistic'!C89</x:f>
        <x:v>475.75</x:v>
      </x:c>
      <x:c r="G24" s="211" t="n">
        <x:f>'Ambitious'!C89</x:f>
        <x:v>1062.3472000000002</x:v>
      </x:c>
      <x:c r="H24" s="210" t="n">
        <x:f>'Conservative'!C116</x:f>
        <x:v>304124.0325255556</x:v>
      </x:c>
      <x:c r="I24" s="210" t="n">
        <x:f>'Realistic'!C116</x:f>
        <x:v>298418.1422734375</x:v>
      </x:c>
      <x:c r="J24" s="212" t="n">
        <x:f>'Ambitious'!C116</x:f>
        <x:v>290679.0924194</x:v>
      </x:c>
      <x:c r="U24" t="n">
        <x:v>2</x:v>
      </x:c>
      <x:c r="V24" s="208" t="n">
        <x:f>'Conservative'!C89</x:f>
        <x:v>210.87755555555555</x:v>
      </x:c>
      <x:c r="W24" s="208" t="n">
        <x:f>'Realistic'!C89</x:f>
        <x:v>475.75</x:v>
      </x:c>
      <x:c r="X24" s="208" t="n">
        <x:f>'Ambitious'!C89</x:f>
        <x:v>1062.3472000000002</x:v>
      </x:c>
    </x:row>
    <x:row r="25">
      <x:c r="A25" s="100" t="n">
        <x:v>3</x:v>
      </x:c>
      <x:c r="B25" s="210" t="n">
        <x:f>'Conservative'!D97</x:f>
        <x:v>1546.7153860444446</x:v>
      </x:c>
      <x:c r="C25" s="210" t="n">
        <x:f>'Realistic'!D97</x:f>
        <x:v>3414.6664026562503</x:v>
      </x:c>
      <x:c r="D25" s="210" t="n">
        <x:f>'Ambitious'!D97</x:f>
        <x:v>6949.147021680001</x:v>
      </x:c>
      <x:c r="E25" s="211" t="n">
        <x:f>'Conservative'!D89</x:f>
        <x:v>225.1259762962963</x:v>
      </x:c>
      <x:c r="F25" s="211" t="n">
        <x:f>'Realistic'!D89</x:f>
        <x:v>533.3861354166667</x:v>
      </x:c>
      <x:c r="G25" s="211" t="n">
        <x:f>'Ambitious'!D89</x:f>
        <x:v>1221.080464</x:v>
      </x:c>
      <x:c r="H25" s="210" t="n">
        <x:f>'Conservative'!D116</x:f>
        <x:v>281429.60899080464</x:v>
      </x:c>
      <x:c r="I25" s="210" t="n">
        <x:f>'Realistic'!D116</x:f>
        <x:v>273293.9963490196</x:v>
      </x:c>
      <x:c r="J25" s="212" t="n">
        <x:f>'Ambitious'!D116</x:f>
        <x:v>262683.401257878</x:v>
      </x:c>
      <x:c r="U25" t="n">
        <x:v>3</x:v>
      </x:c>
      <x:c r="V25" s="208" t="n">
        <x:f>'Conservative'!D89</x:f>
        <x:v>225.1259762962963</x:v>
      </x:c>
      <x:c r="W25" s="208" t="n">
        <x:f>'Realistic'!D89</x:f>
        <x:v>533.3861354166667</x:v>
      </x:c>
      <x:c r="X25" s="208" t="n">
        <x:f>'Ambitious'!D89</x:f>
        <x:v>1221.080464</x:v>
      </x:c>
    </x:row>
    <x:row r="26">
      <x:c r="A26" s="100" t="n">
        <x:v>4</x:v>
      </x:c>
      <x:c r="B26" s="210" t="n">
        <x:f>'Conservative'!E97</x:f>
        <x:v>1640.8679881403705</x:v>
      </x:c>
      <x:c r="C26" s="210" t="n">
        <x:f>'Realistic'!E97</x:f>
        <x:v>3820.1336643339846</x:v>
      </x:c>
      <x:c r="D26" s="210" t="n">
        <x:f>'Ambitious'!E97</x:f>
        <x:v>8084.6152858152</x:v>
      </x:c>
      <x:c r="E26" s="211" t="n">
        <x:f>'Conservative'!E89</x:f>
        <x:v>255.01945735802468</x:v>
      </x:c>
      <x:c r="F26" s="211" t="n">
        <x:f>'Realistic'!E89</x:f>
        <x:v>654.445320703125</x:v>
      </x:c>
      <x:c r="G26" s="211" t="n">
        <x:f>'Ambitious'!E89</x:f>
        <x:v>1556.53085296</x:v>
      </x:c>
      <x:c r="H26" s="210" t="n">
        <x:f>'Conservative'!E116</x:f>
        <x:v>241318.39342907706</x:v>
      </x:c>
      <x:c r="I26" s="210" t="n">
        <x:f>'Realistic'!E116</x:f>
        <x:v>231516.76538130682</x:v>
      </x:c>
      <x:c r="J26" s="212" t="n">
        <x:f>'Ambitious'!E116</x:f>
        <x:v>217688.61472249043</x:v>
      </x:c>
      <x:c r="U26" t="n">
        <x:v>4</x:v>
      </x:c>
      <x:c r="V26" s="208" t="n">
        <x:f>'Conservative'!E89</x:f>
        <x:v>255.01945735802468</x:v>
      </x:c>
      <x:c r="W26" s="208" t="n">
        <x:f>'Realistic'!E89</x:f>
        <x:v>654.445320703125</x:v>
      </x:c>
      <x:c r="X26" s="208" t="n">
        <x:f>'Ambitious'!E89</x:f>
        <x:v>1556.53085296</x:v>
      </x:c>
    </x:row>
    <x:row r="27">
      <x:c r="A27" s="100" t="n">
        <x:v>5</x:v>
      </x:c>
      <x:c r="B27" s="210" t="n">
        <x:f>'Conservative'!F97</x:f>
        <x:v>1807.6428993622444</x:v>
      </x:c>
      <x:c r="C27" s="210" t="n">
        <x:f>'Realistic'!F97</x:f>
        <x:v>4521.892345576263</x:v>
      </x:c>
      <x:c r="D27" s="210" t="n">
        <x:f>'Ambitious'!F97</x:f>
        <x:v>10045.22854179996</x:v>
      </x:c>
      <x:c r="E27" s="211" t="n">
        <x:f>'Conservative'!F89</x:f>
        <x:v>298.26825955939097</x:v>
      </x:c>
      <x:c r="F27" s="211" t="n">
        <x:f>'Realistic'!F89</x:f>
        <x:v>830.6332396953776</x:v>
      </x:c>
      <x:c r="G27" s="211" t="n">
        <x:f>'Ambitious'!F89</x:f>
        <x:v>2045.592691048</x:v>
      </x:c>
      <x:c r="H27" s="210" t="n">
        <x:f>'Conservative'!F116</x:f>
        <x:v>216343.5343965272</x:v>
      </x:c>
      <x:c r="I27" s="210" t="n">
        <x:f>'Realistic'!F116</x:f>
        <x:v>202319.8022231976</x:v>
      </x:c>
      <x:c r="J27" s="212" t="n">
        <x:f>'Ambitious'!F116</x:f>
        <x:v>184387.90019264232</x:v>
      </x:c>
      <x:c r="U27" t="n">
        <x:v>5</x:v>
      </x:c>
      <x:c r="V27" s="208" t="n">
        <x:f>'Conservative'!F89</x:f>
        <x:v>298.26825955939097</x:v>
      </x:c>
      <x:c r="W27" s="208" t="n">
        <x:f>'Realistic'!F89</x:f>
        <x:v>830.6332396953776</x:v>
      </x:c>
      <x:c r="X27" s="208" t="n">
        <x:f>'Ambitious'!F89</x:f>
        <x:v>2045.592691048</x:v>
      </x:c>
    </x:row>
    <x:row r="28">
      <x:c r="A28" s="100" t="n">
        <x:v>6</x:v>
      </x:c>
      <x:c r="B28" s="210" t="n">
        <x:f>'Conservative'!G97</x:f>
        <x:v>2032.3533823766186</x:v>
      </x:c>
      <x:c r="C28" s="210" t="n">
        <x:f>'Realistic'!G97</x:f>
        <x:v>5467.609374577127</x:v>
      </x:c>
      <x:c r="D28" s="210" t="n">
        <x:f>'Ambitious'!G97</x:f>
        <x:v>12694.531958038711</x:v>
      </x:c>
      <x:c r="E28" s="211" t="n">
        <x:f>'Conservative'!G89</x:f>
        <x:v>351.27743348705445</x:v>
      </x:c>
      <x:c r="F28" s="211" t="n">
        <x:f>'Realistic'!G89</x:f>
        <x:v>1049.2715581319048</x:v>
      </x:c>
      <x:c r="G28" s="211" t="n">
        <x:f>'Ambitious'!G89</x:f>
        <x:v>2656.6842474424648</x:v>
      </x:c>
      <x:c r="H28" s="210" t="n">
        <x:f>'Conservative'!G116</x:f>
        <x:v>191543.94438042745</x:v>
      </x:c>
      <x:c r="I28" s="210" t="n">
        <x:f>'Realistic'!G116</x:f>
        <x:v>173875.21261326908</x:v>
      </x:c>
      <x:c r="J28" s="212" t="n">
        <x:f>'Ambitious'!G116</x:f>
        <x:v>153270.7581896216</x:v>
      </x:c>
      <x:c r="U28" t="n">
        <x:v>6</x:v>
      </x:c>
      <x:c r="V28" s="208" t="n">
        <x:f>'Conservative'!G89</x:f>
        <x:v>351.27743348705445</x:v>
      </x:c>
      <x:c r="W28" s="208" t="n">
        <x:f>'Realistic'!G89</x:f>
        <x:v>1049.2715581319048</x:v>
      </x:c>
      <x:c r="X28" s="208" t="n">
        <x:f>'Ambitious'!G89</x:f>
        <x:v>2656.6842474424648</x:v>
      </x:c>
    </x:row>
    <x:row r="29">
      <x:c r="A29" s="100" t="n">
        <x:v>7</x:v>
      </x:c>
      <x:c r="B29" s="210" t="n">
        <x:f>'Conservative'!H97</x:f>
        <x:v>2299.0288478955526</x:v>
      </x:c>
      <x:c r="C29" s="210" t="n">
        <x:f>'Realistic'!H97</x:f>
        <x:v>6600.19944010861</x:v>
      </x:c>
      <x:c r="D29" s="210" t="n">
        <x:f>'Ambitious'!H97</x:f>
        <x:v>15890.065071940342</x:v>
      </x:c>
      <x:c r="E29" s="211" t="n">
        <x:f>'Conservative'!H89</x:f>
        <x:v>411.242640383451</x:v>
      </x:c>
      <x:c r="F29" s="211" t="n">
        <x:f>'Realistic'!H89</x:f>
        <x:v>1300.1612230613603</x:v>
      </x:c>
      <x:c r="G29" s="211" t="n">
        <x:f>'Ambitious'!H89</x:f>
        <x:v>3364.2927406939643</x:v>
      </x:c>
      <x:c r="H29" s="210" t="n">
        <x:f>'Conservative'!H116</x:f>
        <x:v>166953.2122629107</x:v>
      </x:c>
      <x:c r="I29" s="210" t="n">
        <x:f>'Realistic'!H116</x:f>
        <x:v>146345.52552933065</x:v>
      </x:c>
      <x:c r="J29" s="212" t="n">
        <x:f>'Ambitious'!H116</x:f>
        <x:v>124861.63221702415</x:v>
      </x:c>
      <x:c r="U29" t="n">
        <x:v>7</x:v>
      </x:c>
      <x:c r="V29" s="208" t="n">
        <x:f>'Conservative'!H89</x:f>
        <x:v>411.242640383451</x:v>
      </x:c>
      <x:c r="W29" s="208" t="n">
        <x:f>'Realistic'!H89</x:f>
        <x:v>1300.1612230613603</x:v>
      </x:c>
      <x:c r="X29" s="208" t="n">
        <x:f>'Ambitious'!H89</x:f>
        <x:v>3364.2927406939643</x:v>
      </x:c>
    </x:row>
    <x:row r="30">
      <x:c r="A30" s="100" t="n">
        <x:v>8</x:v>
      </x:c>
      <x:c r="B30" s="210" t="n">
        <x:f>'Conservative'!I97</x:f>
        <x:v>2595.2573985512104</x:v>
      </x:c>
      <x:c r="C30" s="210" t="n">
        <x:f>'Realistic'!I97</x:f>
        <x:v>7874.321886876605</x:v>
      </x:c>
      <x:c r="D30" s="210" t="n">
        <x:f>'Ambitious'!I97</x:f>
        <x:v>19519.33779983105</x:v>
      </x:c>
      <x:c r="E30" s="211" t="n">
        <x:f>'Conservative'!I89</x:f>
        <x:v>475.9952311018046</x:v>
      </x:c>
      <x:c r="F30" s="211" t="n">
        <x:f>'Realistic'!I89</x:f>
        <x:v>1575.3311459365354</x:v>
      </x:c>
      <x:c r="G30" s="211" t="n">
        <x:f>'Ambitious'!I89</x:f>
        <x:v>4148.848577204431</x:v>
      </x:c>
      <x:c r="H30" s="210" t="n">
        <x:f>'Conservative'!I116</x:f>
        <x:v>142592.8345238178</x:v>
      </x:c>
      <x:c r="I30" s="210" t="n">
        <x:f>'Realistic'!I116</x:f>
        <x:v>119841.68511825442</x:v>
      </x:c>
      <x:c r="J30" s="212" t="n">
        <x:f>'Ambitious'!I116</x:f>
        <x:v>99522.25845930775</x:v>
      </x:c>
      <x:c r="U30" t="n">
        <x:v>8</x:v>
      </x:c>
      <x:c r="V30" s="208" t="n">
        <x:f>'Conservative'!I89</x:f>
        <x:v>475.9952311018046</x:v>
      </x:c>
      <x:c r="W30" s="208" t="n">
        <x:f>'Realistic'!I89</x:f>
        <x:v>1575.3311459365354</x:v>
      </x:c>
      <x:c r="X30" s="208" t="n">
        <x:f>'Ambitious'!I89</x:f>
        <x:v>4148.848577204431</x:v>
      </x:c>
    </x:row>
    <x:row r="31">
      <x:c r="A31" s="100" t="n">
        <x:v>9</x:v>
      </x:c>
      <x:c r="B31" s="210" t="n">
        <x:f>'Conservative'!J97</x:f>
        <x:v>2911.485742330471</x:v>
      </x:c>
      <x:c r="C31" s="210" t="n">
        <x:f>'Realistic'!J97</x:f>
        <x:v>9254.722427629446</x:v>
      </x:c>
      <x:c r="D31" s="210" t="n">
        <x:f>'Ambitious'!J97</x:f>
        <x:v>23496.804904692824</x:v>
      </x:c>
      <x:c r="E31" s="211" t="n">
        <x:f>'Conservative'!J89</x:f>
        <x:v>543.8765718193304</x:v>
      </x:c>
      <x:c r="F31" s="211" t="n">
        <x:f>'Realistic'!J89</x:f>
        <x:v>1868.6248754651047</x:v>
      </x:c>
      <x:c r="G31" s="211" t="n">
        <x:f>'Ambitious'!J89</x:f>
        <x:v>4995.638474953892</x:v>
      </x:c>
      <x:c r="H31" s="210" t="n">
        <x:f>'Conservative'!J116</x:f>
        <x:v>118477.2959088482</x:v>
      </x:c>
      <x:c r="I31" s="210" t="n">
        <x:f>'Realistic'!J116</x:f>
        <x:v>94446.92417257452</x:v>
      </x:c>
      <x:c r="J31" s="212" t="n">
        <x:f>'Ambitious'!J116</x:f>
        <x:v>77542.89477673719</x:v>
      </x:c>
      <x:c r="U31" t="n">
        <x:v>9</x:v>
      </x:c>
      <x:c r="V31" s="208" t="n">
        <x:f>'Conservative'!J89</x:f>
        <x:v>543.8765718193304</x:v>
      </x:c>
      <x:c r="W31" s="208" t="n">
        <x:f>'Realistic'!J89</x:f>
        <x:v>1868.6248754651047</x:v>
      </x:c>
      <x:c r="X31" s="208" t="n">
        <x:f>'Ambitious'!J89</x:f>
        <x:v>4995.638474953892</x:v>
      </x:c>
    </x:row>
    <x:row r="32">
      <x:c r="A32" s="100" t="n">
        <x:v>10</x:v>
      </x:c>
      <x:c r="B32" s="210" t="n">
        <x:f>'Conservative'!K97</x:f>
        <x:v>3240.4515882116543</x:v>
      </x:c>
      <x:c r="C32" s="210" t="n">
        <x:f>'Realistic'!K97</x:f>
        <x:v>10714.36076491401</x:v>
      </x:c>
      <x:c r="D32" s="210" t="n">
        <x:f>'Ambitious'!K97</x:f>
        <x:v>27758.968042994577</x:v>
      </x:c>
      <x:c r="E32" s="211" t="n">
        <x:f>'Conservative'!K89</x:f>
        <x:v>613.6362220631487</x:v>
      </x:c>
      <x:c r="F32" s="211" t="n">
        <x:f>'Realistic'!K89</x:f>
        <x:v>2175.363472942201</x:v>
      </x:c>
      <x:c r="G32" s="211" t="n">
        <x:f>'Ambitious'!K89</x:f>
        <x:v>5893.929232674302</x:v>
      </x:c>
      <x:c r="H32" s="210" t="n">
        <x:f>'Conservative'!K116</x:f>
        <x:v>94615.75087693844</x:v>
      </x:c>
      <x:c r="I32" s="210" t="n">
        <x:f>'Realistic'!K116</x:f>
        <x:v>70223.21824727269</x:v>
      </x:c>
      <x:c r="J32" s="212" t="n">
        <x:f>'Ambitious'!K116</x:f>
        <x:v>59160.727779128225</x:v>
      </x:c>
      <x:c r="U32" t="n">
        <x:v>10</x:v>
      </x:c>
      <x:c r="V32" s="208" t="n">
        <x:f>'Conservative'!K89</x:f>
        <x:v>613.6362220631487</x:v>
      </x:c>
      <x:c r="W32" s="208" t="n">
        <x:f>'Realistic'!K89</x:f>
        <x:v>2175.363472942201</x:v>
      </x:c>
      <x:c r="X32" s="208" t="n">
        <x:f>'Ambitious'!K89</x:f>
        <x:v>5893.929232674302</x:v>
      </x:c>
    </x:row>
    <x:row r="33">
      <x:c r="A33" s="100" t="n">
        <x:v>11</x:v>
      </x:c>
      <x:c r="B33" s="210" t="n">
        <x:f>'Conservative'!L97</x:f>
        <x:v>3576.7240617129646</x:v>
      </x:c>
      <x:c r="C33" s="210" t="n">
        <x:f>'Realistic'!L97</x:f>
        <x:v>12232.884489172748</x:v>
      </x:c>
      <x:c r="D33" s="210" t="n">
        <x:f>'Ambitious'!L97</x:f>
        <x:v>32260.433383169096</x:v>
      </x:c>
      <x:c r="E33" s="211" t="n">
        <x:f>'Conservative'!L89</x:f>
        <x:v>684.3495549693204</x:v>
      </x:c>
      <x:c r="F33" s="211" t="n">
        <x:f>'Realistic'!L89</x:f>
        <x:v>2492.070973208943</x:v>
      </x:c>
      <x:c r="G33" s="211" t="n">
        <x:f>'Ambitious'!L89</x:f>
        <x:v>6836.263848220083</x:v>
      </x:c>
      <x:c r="H33" s="210" t="n">
        <x:f>'Conservative'!L116</x:f>
        <x:v>71013.36777457784</x:v>
      </x:c>
      <x:c r="I33" s="210" t="n">
        <x:f>'Realistic'!L116</x:f>
        <x:v>47216.54063923391</x:v>
      </x:c>
      <x:c r="J33" s="212" t="n">
        <x:f>'Ambitious'!L116</x:f>
        <x:v>44574.98772031101</x:v>
      </x:c>
      <x:c r="U33" t="n">
        <x:v>11</x:v>
      </x:c>
      <x:c r="V33" s="208" t="n">
        <x:f>'Conservative'!L89</x:f>
        <x:v>684.3495549693204</x:v>
      </x:c>
      <x:c r="W33" s="208" t="n">
        <x:f>'Realistic'!L89</x:f>
        <x:v>2492.070973208943</x:v>
      </x:c>
      <x:c r="X33" s="208" t="n">
        <x:f>'Ambitious'!L89</x:f>
        <x:v>6836.263848220083</x:v>
      </x:c>
    </x:row>
    <x:row r="34">
      <x:c r="A34" s="100" t="n">
        <x:v>12</x:v>
      </x:c>
      <x:c r="B34" s="210" t="n">
        <x:f>'Conservative'!M97</x:f>
        <x:v>3916.3321446889836</x:v>
      </x:c>
      <x:c r="C34" s="210" t="n">
        <x:f>'Realistic'!M97</x:f>
        <x:v>13795.387364580118</x:v>
      </x:c>
      <x:c r="D34" s="210" t="n">
        <x:f>'Ambitious'!M97</x:f>
        <x:v>37248.65453426619</x:v>
      </x:c>
      <x:c r="E34" s="211" t="n">
        <x:f>'Conservative'!M89</x:f>
        <x:v>755.3512155606644</x:v>
      </x:c>
      <x:c r="F34" s="211" t="n">
        <x:f>'Realistic'!M89</x:f>
        <x:v>2816.251243042143</x:v>
      </x:c>
      <x:c r="G34" s="211" t="n">
        <x:f>'Ambitious'!M89</x:f>
        <x:v>7817.898828186016</x:v>
      </x:c>
      <x:c r="H34" s="210" t="n">
        <x:f>'Conservative'!M116</x:f>
        <x:v>47672.40032980766</x:v>
      </x:c>
      <x:c r="I34" s="210" t="n">
        <x:f>'Realistic'!M116</x:f>
        <x:v>25461.141668878972</x:v>
      </x:c>
      <x:c r="J34" s="212" t="n">
        <x:f>'Ambitious'!M116</x:f>
        <x:v>34195.64192336917</x:v>
      </x:c>
      <x:c r="U34" t="n">
        <x:v>12</x:v>
      </x:c>
      <x:c r="V34" s="208" t="n">
        <x:f>'Conservative'!M89</x:f>
        <x:v>755.3512155606644</x:v>
      </x:c>
      <x:c r="W34" s="208" t="n">
        <x:f>'Realistic'!M89</x:f>
        <x:v>2816.251243042143</x:v>
      </x:c>
      <x:c r="X34" s="208" t="n">
        <x:f>'Ambitious'!M89</x:f>
        <x:v>7817.898828186016</x:v>
      </x:c>
    </x:row>
    <x:row r="35">
      <x:c r="A35" s="100" t="n">
        <x:v>13</x:v>
      </x:c>
      <x:c r="B35" s="210" t="n">
        <x:f>'Conservative'!N97</x:f>
        <x:v>5850.9432056717615</x:v>
      </x:c>
      <x:c r="C35" s="210" t="n">
        <x:f>'Realistic'!N97</x:f>
        <x:v>19018.64258824931</x:v>
      </x:c>
      <x:c r="D35" s="210" t="n">
        <x:f>'Ambitious'!N97</x:f>
        <x:v>50073.3785165094</x:v>
      </x:c>
      <x:c r="E35" s="211" t="n">
        <x:f>'Conservative'!N89</x:f>
        <x:v>898.8855369730458</x:v>
      </x:c>
      <x:c r="F35" s="211" t="n">
        <x:f>'Realistic'!N89</x:f>
        <x:v>3354.504205286968</x:v>
      </x:c>
      <x:c r="G35" s="211" t="n">
        <x:f>'Ambitious'!N89</x:f>
        <x:v>9373.816206596419</x:v>
      </x:c>
      <x:c r="H35" s="210" t="n">
        <x:f>'Conservative'!N116</x:f>
        <x:v>1206656.5916081278</x:v>
      </x:c>
      <x:c r="I35" s="210" t="n">
        <x:f>'Realistic'!N116</x:f>
        <x:v>1782517.0160814854</x:v>
      </x:c>
      <x:c r="J35" s="212" t="n">
        <x:f>'Ambitious'!N116</x:f>
        <x:v>2495590.139493724</x:v>
      </x:c>
      <x:c r="U35" t="n">
        <x:v>13</x:v>
      </x:c>
      <x:c r="V35" s="208" t="n">
        <x:f>'Conservative'!N89</x:f>
        <x:v>898.8855369730458</x:v>
      </x:c>
      <x:c r="W35" s="208" t="n">
        <x:f>'Realistic'!N89</x:f>
        <x:v>3354.504205286968</x:v>
      </x:c>
      <x:c r="X35" s="208" t="n">
        <x:f>'Ambitious'!N89</x:f>
        <x:v>9373.816206596419</x:v>
      </x:c>
    </x:row>
    <x:row r="36">
      <x:c r="A36" s="100" t="n">
        <x:v>14</x:v>
      </x:c>
      <x:c r="B36" s="210" t="n">
        <x:f>'Conservative'!O97</x:f>
        <x:v>6671.705891115454</x:v>
      </x:c>
      <x:c r="C36" s="210" t="n">
        <x:f>'Realistic'!O97</x:f>
        <x:v>22145.9167001029</x:v>
      </x:c>
      <x:c r="D36" s="210" t="n">
        <x:f>'Ambitious'!O97</x:f>
        <x:v>59335.834514766975</x:v>
      </x:c>
      <x:c r="E36" s="211" t="n">
        <x:f>'Conservative'!O89</x:f>
        <x:v>1051.4039995240964</x:v>
      </x:c>
      <x:c r="F36" s="211" t="n">
        <x:f>'Realistic'!O89</x:f>
        <x:v>3942.2560595193827</x:v>
      </x:c>
      <x:c r="G36" s="211" t="n">
        <x:f>'Ambitious'!O89</x:f>
        <x:v>11123.224142518982</x:v>
      </x:c>
      <x:c r="H36" s="210" t="n">
        <x:f>'Conservative'!O116</x:f>
        <x:v>1166331.4401793613</x:v>
      </x:c>
      <x:c r="I36" s="210" t="n">
        <x:f>'Realistic'!O116</x:f>
        <x:v>1742205.268539948</x:v>
      </x:c>
      <x:c r="J36" s="212" t="n">
        <x:f>'Ambitious'!O116</x:f>
        <x:v>2465004.0601404924</x:v>
      </x:c>
      <x:c r="U36" t="n">
        <x:v>14</x:v>
      </x:c>
      <x:c r="V36" s="208" t="n">
        <x:f>'Conservative'!O89</x:f>
        <x:v>1051.4039995240964</x:v>
      </x:c>
      <x:c r="W36" s="208" t="n">
        <x:f>'Realistic'!O89</x:f>
        <x:v>3942.2560595193827</x:v>
      </x:c>
      <x:c r="X36" s="208" t="n">
        <x:f>'Ambitious'!O89</x:f>
        <x:v>11123.224142518982</x:v>
      </x:c>
    </x:row>
    <x:row r="37">
      <x:c r="A37" s="100" t="n">
        <x:v>15</x:v>
      </x:c>
      <x:c r="B37" s="210" t="n">
        <x:f>'Conservative'!P97</x:f>
        <x:v>7530.403163268944</x:v>
      </x:c>
      <x:c r="C37" s="210" t="n">
        <x:f>'Realistic'!P97</x:f>
        <x:v>25505.73586723863</x:v>
      </x:c>
      <x:c r="D37" s="210" t="n">
        <x:f>'Ambitious'!P97</x:f>
        <x:v>69560.2525903758</x:v>
      </x:c>
      <x:c r="E37" s="211" t="n">
        <x:f>'Conservative'!P89</x:f>
        <x:v>1209.9625411864622</x:v>
      </x:c>
      <x:c r="F37" s="211" t="n">
        <x:f>'Realistic'!P89</x:f>
        <x:v>4567.8466499284505</x:v>
      </x:c>
      <x:c r="G37" s="211" t="n">
        <x:f>'Ambitious'!P89</x:f>
        <x:v>13030.107277966195</x:v>
      </x:c>
      <x:c r="H37" s="210" t="n">
        <x:f>'Conservative'!P116</x:f>
        <x:v>1118723.3731774127</x:v>
      </x:c>
      <x:c r="I37" s="210" t="n">
        <x:f>'Realistic'!P116</x:f>
        <x:v>1698706.7244017967</x:v>
      </x:c>
      <x:c r="J37" s="212" t="n">
        <x:f>'Ambitious'!P116</x:f>
        <x:v>2438238.98084293</x:v>
      </x:c>
      <x:c r="U37" t="n">
        <x:v>15</x:v>
      </x:c>
      <x:c r="V37" s="208" t="n">
        <x:f>'Conservative'!P89</x:f>
        <x:v>1209.9625411864622</x:v>
      </x:c>
      <x:c r="W37" s="208" t="n">
        <x:f>'Realistic'!P89</x:f>
        <x:v>4567.8466499284505</x:v>
      </x:c>
      <x:c r="X37" s="208" t="n">
        <x:f>'Ambitious'!P89</x:f>
        <x:v>13030.107277966195</x:v>
      </x:c>
    </x:row>
    <x:row r="38">
      <x:c r="A38" s="100" t="n">
        <x:v>16</x:v>
      </x:c>
      <x:c r="B38" s="210" t="n">
        <x:f>'Conservative'!Q97</x:f>
        <x:v>8414.220432698845</x:v>
      </x:c>
      <x:c r="C38" s="210" t="n">
        <x:f>'Realistic'!Q97</x:f>
        <x:v>29048.208505040304</x:v>
      </x:c>
      <x:c r="D38" s="210" t="n">
        <x:f>'Ambitious'!Q97</x:f>
        <x:v>80599.63616813063</x:v>
      </x:c>
      <x:c r="E38" s="211" t="n">
        <x:f>'Conservative'!Q89</x:f>
        <x:v>1372.2907521245668</x:v>
      </x:c>
      <x:c r="F38" s="211" t="n">
        <x:f>'Realistic'!Q89</x:f>
        <x:v>5222.144804498266</x:v>
      </x:c>
      <x:c r="G38" s="211" t="n">
        <x:f>'Ambitious'!Q89</x:f>
        <x:v>15066.53284114686</x:v>
      </x:c>
      <x:c r="H38" s="210" t="n">
        <x:f>'Conservative'!Q116</x:f>
        <x:v>1079849.43580098</x:v>
      </x:c>
      <x:c r="I38" s="210" t="n">
        <x:f>'Realistic'!Q116</x:f>
        <x:v>1664163.0466189273</x:v>
      </x:c>
      <x:c r="J38" s="212" t="n">
        <x:f>'Ambitious'!Q116</x:f>
        <x:v>2425973.8959296863</x:v>
      </x:c>
      <x:c r="U38" t="n">
        <x:v>16</x:v>
      </x:c>
      <x:c r="V38" s="208" t="n">
        <x:f>'Conservative'!Q89</x:f>
        <x:v>1372.2907521245668</x:v>
      </x:c>
      <x:c r="W38" s="208" t="n">
        <x:f>'Realistic'!Q89</x:f>
        <x:v>5222.144804498266</x:v>
      </x:c>
      <x:c r="X38" s="208" t="n">
        <x:f>'Ambitious'!Q89</x:f>
        <x:v>15066.53284114686</x:v>
      </x:c>
    </x:row>
    <x:row r="39">
      <x:c r="A39" s="100" t="n">
        <x:v>17</x:v>
      </x:c>
      <x:c r="B39" s="210" t="n">
        <x:f>'Conservative'!R97</x:f>
        <x:v>9313.284853509676</x:v>
      </x:c>
      <x:c r="C39" s="210" t="n">
        <x:f>'Realistic'!R97</x:f>
        <x:v>32734.179288459163</x:v>
      </x:c>
      <x:c r="D39" s="210" t="n">
        <x:f>'Ambitious'!R97</x:f>
        <x:v>92340.27603134175</x:v>
      </x:c>
      <x:c r="E39" s="211" t="n">
        <x:f>'Conservative'!R89</x:f>
        <x:v>1536.6619729180243</x:v>
      </x:c>
      <x:c r="F39" s="211" t="n">
        <x:f>'Realistic'!R89</x:f>
        <x:v>5898.106417594457</x:v>
      </x:c>
      <x:c r="G39" s="211" t="n">
        <x:f>'Ambitious'!R89</x:f>
        <x:v>17211.31979512411</x:v>
      </x:c>
      <x:c r="H39" s="210" t="n">
        <x:f>'Conservative'!R116</x:f>
        <x:v>1041719.4482725054</x:v>
      </x:c>
      <x:c r="I39" s="210" t="n">
        <x:f>'Realistic'!R116</x:f>
        <x:v>1632685.1591036823</x:v>
      </x:c>
      <x:c r="J39" s="212" t="n">
        <x:f>'Ambitious'!R116</x:f>
        <x:v>2423792.9465959263</x:v>
      </x:c>
      <x:c r="U39" t="n">
        <x:v>17</x:v>
      </x:c>
      <x:c r="V39" s="208" t="n">
        <x:f>'Conservative'!R89</x:f>
        <x:v>1536.6619729180243</x:v>
      </x:c>
      <x:c r="W39" s="208" t="n">
        <x:f>'Realistic'!R89</x:f>
        <x:v>5898.106417594457</x:v>
      </x:c>
      <x:c r="X39" s="208" t="n">
        <x:f>'Ambitious'!R89</x:f>
        <x:v>17211.31979512411</x:v>
      </x:c>
    </x:row>
    <x:row r="40">
      <x:c r="A40" s="100" t="n">
        <x:v>18</x:v>
      </x:c>
      <x:c r="B40" s="210" t="n">
        <x:f>'Conservative'!S97</x:f>
        <x:v>10220.103247704332</x:v>
      </x:c>
      <x:c r="C40" s="210" t="n">
        <x:f>'Realistic'!S97</x:f>
        <x:v>36533.41333462464</x:v>
      </x:c>
      <x:c r="D40" s="210" t="n">
        <x:f>'Ambitious'!S97</x:f>
        <x:v>104696.62569286194</x:v>
      </x:c>
      <x:c r="E40" s="211" t="n">
        <x:f>'Conservative'!S89</x:f>
        <x:v>1701.78765611205</x:v>
      </x:c>
      <x:c r="F40" s="211" t="n">
        <x:f>'Realistic'!S89</x:f>
        <x:v>6590.411228164898</x:v>
      </x:c>
      <x:c r="G40" s="211" t="n">
        <x:f>'Ambitious'!S89</x:f>
        <x:v>19448.95271196615</x:v>
      </x:c>
      <x:c r="H40" s="210" t="n">
        <x:f>'Conservative'!S116</x:f>
        <x:v>1004337.7507547067</x:v>
      </x:c>
      <x:c r="I40" s="210" t="n">
        <x:f>'Realistic'!S116</x:f>
        <x:v>1604360.2462125109</x:v>
      </x:c>
      <x:c r="J40" s="212" t="n">
        <x:f>'Ambitious'!S116</x:f>
        <x:v>2432208.885288866</x:v>
      </x:c>
      <x:c r="U40" t="n">
        <x:v>18</x:v>
      </x:c>
      <x:c r="V40" s="208" t="n">
        <x:f>'Conservative'!S89</x:f>
        <x:v>1701.78765611205</x:v>
      </x:c>
      <x:c r="W40" s="208" t="n">
        <x:f>'Realistic'!S89</x:f>
        <x:v>6590.411228164898</x:v>
      </x:c>
      <x:c r="X40" s="208" t="n">
        <x:f>'Ambitious'!S89</x:f>
        <x:v>19448.95271196615</x:v>
      </x:c>
    </x:row>
    <x:row r="41">
      <x:c r="A41" s="100" t="n">
        <x:v>19</x:v>
      </x:c>
      <x:c r="B41" s="210" t="n">
        <x:f>'Conservative'!T97</x:f>
        <x:v>11129.104644634157</x:v>
      </x:c>
      <x:c r="C41" s="210" t="n">
        <x:f>'Realistic'!T97</x:f>
        <x:v>40423.102388447915</x:v>
      </x:c>
      <x:c r="D41" s="210" t="n">
        <x:f>'Ambitious'!T97</x:f>
        <x:v>117607.13174777996</x:v>
      </x:c>
      <x:c r="E41" s="211" t="n">
        <x:f>'Conservative'!T89</x:f>
        <x:v>1866.7315613871474</x:v>
      </x:c>
      <x:c r="F41" s="211" t="n">
        <x:f>'Realistic'!T89</x:f>
        <x:v>7295.164774793817</x:v>
      </x:c>
      <x:c r="G41" s="211" t="n">
        <x:f>'Ambitious'!T89</x:f>
        <x:v>21768.699055545134</x:v>
      </x:c>
      <x:c r="H41" s="210" t="n">
        <x:f>'Conservative'!T116</x:f>
        <x:v>967704.6129008727</x:v>
      </x:c>
      <x:c r="I41" s="210" t="n">
        <x:f>'Realistic'!T116</x:f>
        <x:v>1579257.5807875418</x:v>
      </x:c>
      <x:c r="J41" s="212" t="n">
        <x:f>'Ambitious'!T116</x:f>
        <x:v>2451683.069691155</x:v>
      </x:c>
      <x:c r="U41" t="n">
        <x:v>19</x:v>
      </x:c>
      <x:c r="V41" s="208" t="n">
        <x:f>'Conservative'!T89</x:f>
        <x:v>1866.7315613871474</x:v>
      </x:c>
      <x:c r="W41" s="208" t="n">
        <x:f>'Realistic'!T89</x:f>
        <x:v>7295.164774793817</x:v>
      </x:c>
      <x:c r="X41" s="208" t="n">
        <x:f>'Ambitious'!T89</x:f>
        <x:v>21768.699055545134</x:v>
      </x:c>
    </x:row>
    <x:row r="42">
      <x:c r="A42" s="100" t="n">
        <x:v>20</x:v>
      </x:c>
      <x:c r="B42" s="210" t="n">
        <x:f>'Conservative'!U97</x:f>
        <x:v>12036.268386740045</x:v>
      </x:c>
      <x:c r="C42" s="210" t="n">
        <x:f>'Realistic'!U97</x:f>
        <x:v>44386.63812720604</x:v>
      </x:c>
      <x:c r="D42" s="210" t="n">
        <x:f>'Ambitious'!U97</x:f>
        <x:v>131030.86117633061</x:v>
      </x:c>
      <x:c r="E42" s="211" t="n">
        <x:f>'Conservative'!U89</x:f>
        <x:v>2030.840157790014</x:v>
      </x:c>
      <x:c r="F42" s="211" t="n">
        <x:f>'Realistic'!U89</x:f>
        <x:v>8009.6543443487735</x:v>
      </x:c>
      <x:c r="G42" s="211" t="n">
        <x:f>'Ambitious'!U89</x:f>
        <x:v>24163.895829601188</x:v>
      </x:c>
      <x:c r="H42" s="210" t="n">
        <x:f>'Conservative'!U116</x:f>
        <x:v>931817.3707548883</x:v>
      </x:c>
      <x:c r="I42" s="210" t="n">
        <x:f>'Realistic'!U116</x:f>
        <x:v>1557433.3901749067</x:v>
      </x:c>
      <x:c r="J42" s="212" t="n">
        <x:f>'Ambitious'!U116</x:f>
        <x:v>2482642.649550824</x:v>
      </x:c>
      <x:c r="U42" t="n">
        <x:v>20</x:v>
      </x:c>
      <x:c r="V42" s="208" t="n">
        <x:f>'Conservative'!U89</x:f>
        <x:v>2030.840157790014</x:v>
      </x:c>
      <x:c r="W42" s="208" t="n">
        <x:f>'Realistic'!U89</x:f>
        <x:v>8009.6543443487735</x:v>
      </x:c>
      <x:c r="X42" s="208" t="n">
        <x:f>'Ambitious'!U89</x:f>
        <x:v>24163.895829601188</x:v>
      </x:c>
    </x:row>
    <x:row r="43">
      <x:c r="A43" s="100" t="n">
        <x:v>21</x:v>
      </x:c>
      <x:c r="B43" s="210" t="n">
        <x:f>'Conservative'!V97</x:f>
        <x:v>12938.822202495205</x:v>
      </x:c>
      <x:c r="C43" s="210" t="n">
        <x:f>'Realistic'!V97</x:f>
        <x:v>48412.607173225224</x:v>
      </x:c>
      <x:c r="D43" s="210" t="n">
        <x:f>'Ambitious'!V97</x:f>
        <x:v>144944.79557749844</x:v>
      </x:c>
      <x:c r="E43" s="211" t="n">
        <x:f>'Conservative'!V89</x:f>
        <x:v>2193.6862646048667</x:v>
      </x:c>
      <x:c r="F43" s="211" t="n">
        <x:f>'Realistic'!V89</x:f>
        <x:v>8732.149665981608</x:v>
      </x:c>
      <x:c r="G43" s="211" t="n">
        <x:f>'Ambitious'!V89</x:f>
        <x:v>26631.377576359002</x:v>
      </x:c>
      <x:c r="H43" s="210" t="n">
        <x:f>'Conservative'!V116</x:f>
        <x:v>896671.3422848042</x:v>
      </x:c>
      <x:c r="I43" s="210" t="n">
        <x:f>'Realistic'!V116</x:f>
        <x:v>1538934.9340424093</x:v>
      </x:c>
      <x:c r="J43" s="212" t="n">
        <x:f>'Ambitious'!V116</x:f>
        <x:v>2525495.5014319452</x:v>
      </x:c>
      <x:c r="U43" t="n">
        <x:v>21</x:v>
      </x:c>
      <x:c r="V43" s="208" t="n">
        <x:f>'Conservative'!V89</x:f>
        <x:v>2193.6862646048667</x:v>
      </x:c>
      <x:c r="W43" s="208" t="n">
        <x:f>'Realistic'!V89</x:f>
        <x:v>8732.149665981608</x:v>
      </x:c>
      <x:c r="X43" s="208" t="n">
        <x:f>'Ambitious'!V89</x:f>
        <x:v>26631.377576359002</x:v>
      </x:c>
    </x:row>
    <x:row r="44">
      <x:c r="A44" s="100" t="n">
        <x:v>22</x:v>
      </x:c>
      <x:c r="B44" s="210" t="n">
        <x:f>'Conservative'!W97</x:f>
        <x:v>13834.997474718577</x:v>
      </x:c>
      <x:c r="C44" s="210" t="n">
        <x:f>'Realistic'!W97</x:f>
        <x:v>52493.970255301785</x:v>
      </x:c>
      <x:c r="D44" s="210" t="n">
        <x:f>'Ambitious'!W97</x:f>
        <x:v>159341.68556163565</x:v>
      </x:c>
      <x:c r="E44" s="211" t="n">
        <x:f>'Conservative'!W89</x:f>
        <x:v>2355.0235017109303</x:v>
      </x:c>
      <x:c r="F44" s="211" t="n">
        <x:f>'Realistic'!W89</x:f>
        <x:v>9461.740705555178</x:v>
      </x:c>
      <x:c r="G44" s="211" t="n">
        <x:f>'Ambitious'!W89</x:f>
        <x:v>29171.022711184927</x:v>
      </x:c>
      <x:c r="H44" s="210" t="n">
        <x:f>'Conservative'!W116</x:f>
        <x:v>862260.5634735171</x:v>
      </x:c>
      <x:c r="I44" s="210" t="n">
        <x:f>'Realistic'!W116</x:f>
        <x:v>1523803.9383771247</x:v>
      </x:c>
      <x:c r="J44" s="212" t="n">
        <x:f>'Ambitious'!W116</x:f>
        <x:v>2580643.377628255</x:v>
      </x:c>
      <x:c r="U44" t="n">
        <x:v>22</x:v>
      </x:c>
      <x:c r="V44" s="208" t="n">
        <x:f>'Conservative'!W89</x:f>
        <x:v>2355.0235017109303</x:v>
      </x:c>
      <x:c r="W44" s="208" t="n">
        <x:f>'Realistic'!W89</x:f>
        <x:v>9461.740705555178</x:v>
      </x:c>
      <x:c r="X44" s="208" t="n">
        <x:f>'Ambitious'!W89</x:f>
        <x:v>29171.022711184927</x:v>
      </x:c>
    </x:row>
    <x:row r="45">
      <x:c r="A45" s="100" t="n">
        <x:v>23</x:v>
      </x:c>
      <x:c r="B45" s="210" t="n">
        <x:f>'Conservative'!X97</x:f>
        <x:v>14723.831249412267</x:v>
      </x:c>
      <x:c r="C45" s="210" t="n">
        <x:f>'Realistic'!X97</x:f>
        <x:v>56627.394467813916</x:v>
      </x:c>
      <x:c r="D45" s="210" t="n">
        <x:f>'Ambitious'!X97</x:f>
        <x:v>174228.37784439788</x:v>
      </x:c>
      <x:c r="E45" s="211" t="n">
        <x:f>'Conservative'!X89</x:f>
        <x:v>2514.7495621007265</x:v>
      </x:c>
      <x:c r="F45" s="211" t="n">
        <x:f>'Realistic'!X89</x:f>
        <x:v>10198.206244146062</x:v>
      </x:c>
      <x:c r="G45" s="211" t="n">
        <x:f>'Ambitious'!X89</x:f>
        <x:v>31785.399329590786</x:v>
      </x:c>
      <x:c r="H45" s="210" t="n">
        <x:f>'Conservative'!X116</x:f>
        <x:v>828578.3792278514</x:v>
      </x:c>
      <x:c r="I45" s="210" t="n">
        <x:f>'Realistic'!X116</x:f>
        <x:v>1512079.5057029307</x:v>
      </x:c>
      <x:c r="J45" s="212" t="n">
        <x:f>'Ambitious'!X116</x:f>
        <x:v>2648493.6627199384</x:v>
      </x:c>
      <x:c r="U45" t="n">
        <x:v>23</x:v>
      </x:c>
      <x:c r="V45" s="208" t="n">
        <x:f>'Conservative'!X89</x:f>
        <x:v>2514.7495621007265</x:v>
      </x:c>
      <x:c r="W45" s="208" t="n">
        <x:f>'Realistic'!X89</x:f>
        <x:v>10198.206244146062</x:v>
      </x:c>
      <x:c r="X45" s="208" t="n">
        <x:f>'Ambitious'!X89</x:f>
        <x:v>31785.399329590786</x:v>
      </x:c>
    </x:row>
    <x:row r="46">
      <x:c r="A46" s="100" t="n">
        <x:v>24</x:v>
      </x:c>
      <x:c r="B46" s="210" t="n">
        <x:f>'Conservative'!Y97</x:f>
        <x:v>15605.006428961045</x:v>
      </x:c>
      <x:c r="C46" s="210" t="n">
        <x:f>'Realistic'!Y97</x:f>
        <x:v>60812.71297228149</x:v>
      </x:c>
      <x:c r="D46" s="210" t="n">
        <x:f>'Ambitious'!Y97</x:f>
        <x:v>189624.5436520524</x:v>
      </x:c>
      <x:c r="E46" s="211" t="n">
        <x:f>'Conservative'!Y89</x:f>
        <x:v>2672.876681197185</x:v>
      </x:c>
      <x:c r="F46" s="211" t="n">
        <x:f>'Realistic'!Y89</x:f>
        <x:v>10941.908025330558</x:v>
      </x:c>
      <x:c r="G46" s="211" t="n">
        <x:f>'Ambitious'!Y89</x:f>
        <x:v>34479.49507262592</x:v>
      </x:c>
      <x:c r="H46" s="210" t="n">
        <x:f>'Conservative'!Y116</x:f>
        <x:v>795617.9170964975</x:v>
      </x:c>
      <x:c r="I46" s="210" t="n">
        <x:f>'Realistic'!Y116</x:f>
        <x:v>1503800.6014468316</x:v>
      </x:c>
      <x:c r="J46" s="212" t="n">
        <x:f>'Ambitious'!Y116</x:f>
        <x:v>2729470.0718609313</x:v>
      </x:c>
      <x:c r="U46" t="n">
        <x:v>24</x:v>
      </x:c>
      <x:c r="V46" s="208" t="n">
        <x:f>'Conservative'!Y89</x:f>
        <x:v>2672.876681197185</x:v>
      </x:c>
      <x:c r="W46" s="208" t="n">
        <x:f>'Realistic'!Y89</x:f>
        <x:v>10941.908025330558</x:v>
      </x:c>
      <x:c r="X46" s="208" t="n">
        <x:f>'Ambitious'!Y89</x:f>
        <x:v>34479.49507262592</x:v>
      </x:c>
    </x:row>
    <x:row r="47">
      <x:c r="A47" s="100" t="n">
        <x:v>25</x:v>
      </x:c>
      <x:c r="B47" s="210" t="n">
        <x:f>'Conservative'!Z97</x:f>
        <x:v>18230.832105017143</x:v>
      </x:c>
      <x:c r="C47" s="210" t="n">
        <x:f>'Realistic'!Z97</x:f>
        <x:v>68880.83053003711</x:v>
      </x:c>
      <x:c r="D47" s="210" t="n">
        <x:f>'Ambitious'!Z97</x:f>
        <x:v>212761.2971124477</x:v>
      </x:c>
      <x:c r="E47" s="211" t="n">
        <x:f>'Conservative'!Z89</x:f>
        <x:v>2918.8636009752254</x:v>
      </x:c>
      <x:c r="F47" s="211" t="n">
        <x:f>'Realistic'!Z89</x:f>
        <x:v>11996.48087914949</x:v>
      </x:c>
      <x:c r="G47" s="211" t="n">
        <x:f>'Ambitious'!Z89</x:f>
        <x:v>38066.95004045812</x:v>
      </x:c>
      <x:c r="H47" s="210" t="n">
        <x:f>'Conservative'!Z116</x:f>
        <x:v>737594.5628252685</x:v>
      </x:c>
      <x:c r="I47" s="210" t="n">
        <x:f>'Realistic'!Z116</x:f>
        <x:v>4460727.694281727</x:v>
      </x:c>
      <x:c r="J47" s="212" t="n">
        <x:f>'Ambitious'!Z116</x:f>
        <x:v>8772476.395504702</x:v>
      </x:c>
      <x:c r="U47" t="n">
        <x:v>25</x:v>
      </x:c>
      <x:c r="V47" s="208" t="n">
        <x:f>'Conservative'!Z89</x:f>
        <x:v>2918.8636009752254</x:v>
      </x:c>
      <x:c r="W47" s="208" t="n">
        <x:f>'Realistic'!Z89</x:f>
        <x:v>11996.48087914949</x:v>
      </x:c>
      <x:c r="X47" s="208" t="n">
        <x:f>'Ambitious'!Z89</x:f>
        <x:v>38066.95004045812</x:v>
      </x:c>
    </x:row>
    <x:row r="48">
      <x:c r="A48" s="100" t="n">
        <x:v>26</x:v>
      </x:c>
      <x:c r="B48" s="210" t="n">
        <x:f>'Conservative'!AA97</x:f>
        <x:v>19629.2576726765</x:v>
      </x:c>
      <x:c r="C48" s="210" t="n">
        <x:f>'Realistic'!AA97</x:f>
        <x:v>75020.43458760201</x:v>
      </x:c>
      <x:c r="D48" s="210" t="n">
        <x:f>'Ambitious'!AA97</x:f>
        <x:v>234182.7561643965</x:v>
      </x:c>
      <x:c r="E48" s="211" t="n">
        <x:f>'Conservative'!AA89</x:f>
        <x:v>3174.481690100928</x:v>
      </x:c>
      <x:c r="F48" s="211" t="n">
        <x:f>'Realistic'!AA89</x:f>
        <x:v>13132.435633092167</x:v>
      </x:c>
      <x:c r="G48" s="211" t="n">
        <x:f>'Ambitious'!AA89</x:f>
        <x:v>41943.9926099064</x:v>
      </x:c>
      <x:c r="H48" s="210" t="n">
        <x:f>'Conservative'!AA116</x:f>
        <x:v>680751.0413621943</x:v>
      </x:c>
      <x:c r="I48" s="210" t="n">
        <x:f>'Realistic'!AA116</x:f>
        <x:v>4422789.392749956</x:v>
      </x:c>
      <x:c r="J48" s="212" t="n">
        <x:f>'Ambitious'!AA116</x:f>
        <x:v>8833927.909902606</x:v>
      </x:c>
      <x:c r="U48" t="n">
        <x:v>26</x:v>
      </x:c>
      <x:c r="V48" s="208" t="n">
        <x:f>'Conservative'!AA89</x:f>
        <x:v>3174.481690100928</x:v>
      </x:c>
      <x:c r="W48" s="208" t="n">
        <x:f>'Realistic'!AA89</x:f>
        <x:v>13132.435633092167</x:v>
      </x:c>
      <x:c r="X48" s="208" t="n">
        <x:f>'Ambitious'!AA89</x:f>
        <x:v>41943.9926099064</x:v>
      </x:c>
    </x:row>
    <x:row r="49">
      <x:c r="A49" s="100" t="n">
        <x:v>27</x:v>
      </x:c>
      <x:c r="B49" s="210" t="n">
        <x:f>'Conservative'!AB97</x:f>
        <x:v>21068.687905210136</x:v>
      </x:c>
      <x:c r="C49" s="210" t="n">
        <x:f>'Realistic'!AB97</x:f>
        <x:v>81554.19385859757</x:v>
      </x:c>
      <x:c r="D49" s="210" t="n">
        <x:f>'Ambitious'!AB97</x:f>
        <x:v>257149.6983722131</x:v>
      </x:c>
      <x:c r="E49" s="211" t="n">
        <x:f>'Conservative'!AB89</x:f>
        <x:v>3436.7829277601295</x:v>
      </x:c>
      <x:c r="F49" s="211" t="n">
        <x:f>'Realistic'!AB89</x:f>
        <x:v>14334.65884943506</x:v>
      </x:c>
      <x:c r="G49" s="211" t="n">
        <x:f>'Ambitious'!AB89</x:f>
        <x:v>46080.59644916616</x:v>
      </x:c>
      <x:c r="H49" s="210" t="n">
        <x:f>'Conservative'!AB116</x:f>
        <x:v>625114.937734889</x:v>
      </x:c>
      <x:c r="I49" s="210" t="n">
        <x:f>'Realistic'!AB116</x:f>
        <x:v>4390291.861434993</x:v>
      </x:c>
      <x:c r="J49" s="212" t="n">
        <x:f>'Ambitious'!AB116</x:f>
        <x:v>8915110.965701789</x:v>
      </x:c>
      <x:c r="U49" t="n">
        <x:v>27</x:v>
      </x:c>
      <x:c r="V49" s="208" t="n">
        <x:f>'Conservative'!AB89</x:f>
        <x:v>3436.7829277601295</x:v>
      </x:c>
      <x:c r="W49" s="208" t="n">
        <x:f>'Realistic'!AB89</x:f>
        <x:v>14334.65884943506</x:v>
      </x:c>
      <x:c r="X49" s="208" t="n">
        <x:f>'Ambitious'!AB89</x:f>
        <x:v>46080.59644916616</x:v>
      </x:c>
    </x:row>
    <x:row r="50">
      <x:c r="A50" s="100" t="n">
        <x:v>28</x:v>
      </x:c>
      <x:c r="B50" s="210" t="n">
        <x:f>'Conservative'!AC97</x:f>
        <x:v>22536.36159850011</x:v>
      </x:c>
      <x:c r="C50" s="210" t="n">
        <x:f>'Realistic'!AC97</x:f>
        <x:v>88418.58991974087</x:v>
      </x:c>
      <x:c r="D50" s="210" t="n">
        <x:f>'Ambitious'!AC97</x:f>
        <x:v>281553.2307329172</x:v>
      </x:c>
      <x:c r="E50" s="211" t="n">
        <x:f>'Conservative'!AC89</x:f>
        <x:v>3703.5149166924803</x:v>
      </x:c>
      <x:c r="F50" s="211" t="n">
        <x:f>'Realistic'!AC89</x:f>
        <x:v>15591.484803293777</x:v>
      </x:c>
      <x:c r="G50" s="211" t="n">
        <x:f>'Ambitious'!AC89</x:f>
        <x:v>50456.08317209336</x:v>
      </x:c>
      <x:c r="H50" s="210" t="n">
        <x:f>'Conservative'!AC116</x:f>
        <x:v>570704.5115667591</x:v>
      </x:c>
      <x:c r="I50" s="210" t="n">
        <x:f>'Realistic'!AC116</x:f>
        <x:v>4363491.4229961615</x:v>
      </x:c>
      <x:c r="J50" s="212" t="n">
        <x:f>'Ambitious'!AC116</x:f>
        <x:v>9017221.139317075</x:v>
      </x:c>
      <x:c r="U50" t="n">
        <x:v>28</x:v>
      </x:c>
      <x:c r="V50" s="208" t="n">
        <x:f>'Conservative'!AC89</x:f>
        <x:v>3703.5149166924803</x:v>
      </x:c>
      <x:c r="W50" s="208" t="n">
        <x:f>'Realistic'!AC89</x:f>
        <x:v>15591.484803293777</x:v>
      </x:c>
      <x:c r="X50" s="208" t="n">
        <x:f>'Ambitious'!AC89</x:f>
        <x:v>50456.08317209336</x:v>
      </x:c>
    </x:row>
    <x:row r="51">
      <x:c r="A51" s="100" t="n">
        <x:v>29</x:v>
      </x:c>
      <x:c r="B51" s="210" t="n">
        <x:f>'Conservative'!AD97</x:f>
        <x:v>24022.56577810052</x:v>
      </x:c>
      <x:c r="C51" s="210" t="n">
        <x:f>'Realistic'!AD97</x:f>
        <x:v>95564.84170046911</x:v>
      </x:c>
      <x:c r="D51" s="210" t="n">
        <x:f>'Ambitious'!AD97</x:f>
        <x:v>307324.60589171504</x:v>
      </x:c>
      <x:c r="E51" s="211" t="n">
        <x:f>'Conservative'!AD89</x:f>
        <x:v>3972.990019260269</x:v>
      </x:c>
      <x:c r="F51" s="211" t="n">
        <x:f>'Realistic'!AD89</x:f>
        <x:v>16894.127209719212</x:v>
      </x:c>
      <x:c r="G51" s="211" t="n">
        <x:f>'Ambitious'!AD89</x:f>
        <x:v>55057.86100212169</x:v>
      </x:c>
      <x:c r="H51" s="210" t="n">
        <x:f>'Conservative'!AD116</x:f>
        <x:v>517530.9317078401</x:v>
      </x:c>
      <x:c r="I51" s="210" t="n">
        <x:f>'Realistic'!AD116</x:f>
        <x:v>4342606.119388051</x:v>
      </x:c>
      <x:c r="J51" s="212" t="n">
        <x:f>'Ambitious'!AD116</x:f>
        <x:v>9141396.680130294</x:v>
      </x:c>
      <x:c r="U51" t="n">
        <x:v>29</x:v>
      </x:c>
      <x:c r="V51" s="208" t="n">
        <x:f>'Conservative'!AD89</x:f>
        <x:v>3972.990019260269</x:v>
      </x:c>
      <x:c r="W51" s="208" t="n">
        <x:f>'Realistic'!AD89</x:f>
        <x:v>16894.127209719212</x:v>
      </x:c>
      <x:c r="X51" s="208" t="n">
        <x:f>'Ambitious'!AD89</x:f>
        <x:v>55057.86100212169</x:v>
      </x:c>
    </x:row>
    <x:row r="52">
      <x:c r="A52" s="100" t="n">
        <x:v>30</x:v>
      </x:c>
      <x:c r="B52" s="210" t="n">
        <x:f>'Conservative'!AE97</x:f>
        <x:v>25520.069649743113</x:v>
      </x:c>
      <x:c r="C52" s="210" t="n">
        <x:f>'Realistic'!AE97</x:f>
        <x:v>102956.58609313761</x:v>
      </x:c>
      <x:c r="D52" s="210" t="n">
        <x:f>'Ambitious'!AE97</x:f>
        <x:v>334430.57188032777</x:v>
      </x:c>
      <x:c r="E52" s="211" t="n">
        <x:f>'Conservative'!AE89</x:f>
        <x:v>4243.9787948687</x:v>
      </x:c>
      <x:c r="F52" s="211" t="n">
        <x:f>'Realistic'!AE89</x:f>
        <x:v>18236.212344411717</x:v>
      </x:c>
      <x:c r="G52" s="211" t="n">
        <x:f>'Ambitious'!AE89</x:f>
        <x:v>59880.41695272185</x:v>
      </x:c>
      <x:c r="H52" s="210" t="n">
        <x:f>'Conservative'!AE116</x:f>
        <x:v>465600.0959310277</x:v>
      </x:c>
      <x:c r="I52" s="210" t="n">
        <x:f>'Realistic'!AE116</x:f>
        <x:v>4327825.454552576</x:v>
      </x:c>
      <x:c r="J52" s="212" t="n">
        <x:f>'Ambitious'!AE116</x:f>
        <x:v>9288748.089226512</x:v>
      </x:c>
      <x:c r="U52" t="n">
        <x:v>30</x:v>
      </x:c>
      <x:c r="V52" s="208" t="n">
        <x:f>'Conservative'!AE89</x:f>
        <x:v>4243.9787948687</x:v>
      </x:c>
      <x:c r="W52" s="208" t="n">
        <x:f>'Realistic'!AE89</x:f>
        <x:v>18236.212344411717</x:v>
      </x:c>
      <x:c r="X52" s="208" t="n">
        <x:f>'Ambitious'!AE89</x:f>
        <x:v>59880.41695272185</x:v>
      </x:c>
    </x:row>
    <x:row r="53">
      <x:c r="A53" s="100" t="n">
        <x:v>31</x:v>
      </x:c>
      <x:c r="B53" s="210" t="n">
        <x:f>'Conservative'!AF97</x:f>
        <x:v>27023.663334866425</x:v>
      </x:c>
      <x:c r="C53" s="210" t="n">
        <x:f>'Realistic'!AF97</x:f>
        <x:v>110567.9734216927</x:v>
      </x:c>
      <x:c r="D53" s="210" t="n">
        <x:f>'Ambitious'!AF97</x:f>
        <x:v>362869.7263582629</x:v>
      </x:c>
      <x:c r="E53" s="211" t="n">
        <x:f>'Conservative'!AF89</x:f>
        <x:v>4515.623331952954</x:v>
      </x:c>
      <x:c r="F53" s="211" t="n">
        <x:f>'Realistic'!AF89</x:f>
        <x:v>19613.3964444595</x:v>
      </x:c>
      <x:c r="G53" s="211" t="n">
        <x:f>'Ambitious'!AF89</x:f>
        <x:v>64924.522829767964</x:v>
      </x:c>
      <x:c r="H53" s="210" t="n">
        <x:f>'Conservative'!AF116</x:f>
        <x:v>414914.11249176326</x:v>
      </x:c>
      <x:c r="I53" s="210" t="n">
        <x:f>'Realistic'!AF116</x:f>
        <x:v>4319318.643795375</x:v>
      </x:c>
      <x:c r="J53" s="212" t="n">
        <x:f>'Ambitious'!AF116</x:f>
        <x:v>9460384.665619103</x:v>
      </x:c>
      <x:c r="U53" t="n">
        <x:v>31</x:v>
      </x:c>
      <x:c r="V53" s="208" t="n">
        <x:f>'Conservative'!AF89</x:f>
        <x:v>4515.623331952954</x:v>
      </x:c>
      <x:c r="W53" s="208" t="n">
        <x:f>'Realistic'!AF89</x:f>
        <x:v>19613.3964444595</x:v>
      </x:c>
      <x:c r="X53" s="208" t="n">
        <x:f>'Ambitious'!AF89</x:f>
        <x:v>64924.522829767964</x:v>
      </x:c>
    </x:row>
    <x:row r="54">
      <x:c r="A54" s="100" t="n">
        <x:v>32</x:v>
      </x:c>
      <x:c r="B54" s="210" t="n">
        <x:f>'Conservative'!AG97</x:f>
        <x:v>28529.782447485886</x:v>
      </x:c>
      <x:c r="C54" s="210" t="n">
        <x:f>'Realistic'!AG97</x:f>
        <x:v>118382.10847257162</x:v>
      </x:c>
      <x:c r="D54" s="210" t="n">
        <x:f>'Ambitious'!AG97</x:f>
        <x:v>392669.7259820493</x:v>
      </x:c>
      <x:c r="E54" s="211" t="n">
        <x:f>'Conservative'!AG89</x:f>
        <x:v>4787.366864571963</x:v>
      </x:c>
      <x:c r="F54" s="211" t="n">
        <x:f>'Realistic'!AG89</x:f>
        <x:v>21023.053222195067</x:v>
      </x:c>
      <x:c r="G54" s="211" t="n">
        <x:f>'Ambitious'!AG89</x:f>
        <x:v>70196.62252376626</x:v>
      </x:c>
      <x:c r="H54" s="210" t="n">
        <x:f>'Conservative'!AG116</x:f>
        <x:v>365472.50646636996</x:v>
      </x:c>
      <x:c r="I54" s="210" t="n">
        <x:f>'Realistic'!AG116</x:f>
        <x:v>4317241.640743283</x:v>
      </x:c>
      <x:c r="J54" s="212" t="n">
        <x:f>'Ambitious'!AG116</x:f>
        <x:v>9657438.731666528</x:v>
      </x:c>
      <x:c r="U54" t="n">
        <x:v>32</x:v>
      </x:c>
      <x:c r="V54" s="208" t="n">
        <x:f>'Conservative'!AG89</x:f>
        <x:v>4787.366864571963</x:v>
      </x:c>
      <x:c r="W54" s="208" t="n">
        <x:f>'Realistic'!AG89</x:f>
        <x:v>21023.053222195067</x:v>
      </x:c>
      <x:c r="X54" s="208" t="n">
        <x:f>'Ambitious'!AG89</x:f>
        <x:v>70196.62252376626</x:v>
      </x:c>
    </x:row>
    <x:row r="55">
      <x:c r="A55" s="100" t="n">
        <x:v>33</x:v>
      </x:c>
      <x:c r="B55" s="210" t="n">
        <x:f>'Conservative'!AH97</x:f>
        <x:v>30036.202990574136</x:v>
      </x:c>
      <x:c r="C55" s="210" t="n">
        <x:f>'Realistic'!AH97</x:f>
        <x:v>126389.77973576466</x:v>
      </x:c>
      <x:c r="D55" s="210" t="n">
        <x:f>'Ambitious'!AH97</x:f>
        <x:v>423885.22923793446</x:v>
      </x:c>
      <x:c r="E55" s="211" t="n">
        <x:f>'Conservative'!AH89</x:f>
        <x:v>5058.896716859684</x:v>
      </x:c>
      <x:c r="F55" s="211" t="n">
        <x:f>'Realistic'!AH89</x:f>
        <x:v>22464.01977039088</x:v>
      </x:c>
      <x:c r="G55" s="211" t="n">
        <x:f>'Ambitious'!AH89</x:f>
        <x:v>75708.37403580855</x:v>
      </x:c>
      <x:c r="H55" s="210" t="n">
        <x:f>'Conservative'!AH116</x:f>
        <x:v>317273.2024089736</x:v>
      </x:c>
      <x:c r="I55" s="210" t="n">
        <x:f>'Realistic'!AH116</x:f>
        <x:v>4321743.167826314</x:v>
      </x:c>
      <x:c r="J55" s="212" t="n">
        <x:f>'Ambitious'!AH116</x:f>
        <x:v>9881088.148188991</x:v>
      </x:c>
      <x:c r="U55" t="n">
        <x:v>33</x:v>
      </x:c>
      <x:c r="V55" s="208" t="n">
        <x:f>'Conservative'!AH89</x:f>
        <x:v>5058.896716859684</x:v>
      </x:c>
      <x:c r="W55" s="208" t="n">
        <x:f>'Realistic'!AH89</x:f>
        <x:v>22464.01977039088</x:v>
      </x:c>
      <x:c r="X55" s="208" t="n">
        <x:f>'Ambitious'!AH89</x:f>
        <x:v>75708.37403580855</x:v>
      </x:c>
    </x:row>
    <x:row r="56">
      <x:c r="A56" s="100" t="n">
        <x:v>34</x:v>
      </x:c>
      <x:c r="B56" s="210" t="n">
        <x:f>'Conservative'!AI97</x:f>
        <x:v>31541.793855626624</x:v>
      </x:c>
      <x:c r="C56" s="210" t="n">
        <x:f>'Realistic'!AI97</x:f>
        <x:v>134588.42941940227</x:v>
      </x:c>
      <x:c r="D56" s="210" t="n">
        <x:f>'Ambitious'!AI97</x:f>
        <x:v>456596.4742724058</x:v>
      </x:c>
      <x:c r="E56" s="211" t="n">
        <x:f>'Conservative'!AI89</x:f>
        <x:v>5330.098154050155</x:v>
      </x:c>
      <x:c r="F56" s="211" t="n">
        <x:f>'Realistic'!AI89</x:f>
        <x:v>23936.39116635571</x:v>
      </x:c>
      <x:c r="G56" s="211" t="n">
        <x:f>'Ambitious'!AI89</x:f>
        <x:v>81476.32467700445</x:v>
      </x:c>
      <x:c r="H56" s="210" t="n">
        <x:f>'Conservative'!AI116</x:f>
        <x:v>270313.32554761623</x:v>
      </x:c>
      <x:c r="I56" s="210" t="n">
        <x:f>'Realistic'!AI116</x:f>
        <x:v>4332969.939045943</x:v>
      </x:c>
      <x:c r="J56" s="212" t="n">
        <x:f>'Ambitious'!AI116</x:f>
        <x:v>10132577.647899756</x:v>
      </x:c>
      <x:c r="U56" t="n">
        <x:v>34</x:v>
      </x:c>
      <x:c r="V56" s="208" t="n">
        <x:f>'Conservative'!AI89</x:f>
        <x:v>5330.098154050155</x:v>
      </x:c>
      <x:c r="W56" s="208" t="n">
        <x:f>'Realistic'!AI89</x:f>
        <x:v>23936.39116635571</x:v>
      </x:c>
      <x:c r="X56" s="208" t="n">
        <x:f>'Ambitious'!AI89</x:f>
        <x:v>81476.32467700445</x:v>
      </x:c>
    </x:row>
    <x:row r="57">
      <x:c r="A57" s="100" t="n">
        <x:v>35</x:v>
      </x:c>
      <x:c r="B57" s="210" t="n">
        <x:f>'Conservative'!AJ97</x:f>
        <x:v>33046.31650923942</x:v>
      </x:c>
      <x:c r="C57" s="210" t="n">
        <x:f>'Realistic'!AJ97</x:f>
        <x:v>142981.32503496343</x:v>
      </x:c>
      <x:c r="D57" s="210" t="n">
        <x:f>'Ambitious'!AJ97</x:f>
        <x:v>490908.412735726</x:v>
      </x:c>
      <x:c r="E57" s="211" t="n">
        <x:f>'Conservative'!AJ89</x:f>
        <x:v>5601.017157724006</x:v>
      </x:c>
      <x:c r="F57" s="211" t="n">
        <x:f>'Realistic'!AJ89</x:f>
        <x:v>25441.355767187113</x:v>
      </x:c>
      <x:c r="G57" s="211" t="n">
        <x:f>'Ambitious'!AJ89</x:f>
        <x:v>87521.70206875217</x:v>
      </x:c>
      <x:c r="H57" s="210" t="n">
        <x:f>'Conservative'!AJ116</x:f>
        <x:v>224589.85610645806</x:v>
      </x:c>
      <x:c r="I57" s="210" t="n">
        <x:f>'Realistic'!AJ116</x:f>
        <x:v>4351071.233063329</x:v>
      </x:c>
      <x:c r="J57" s="212" t="n">
        <x:f>'Ambitious'!AJ116</x:f>
        <x:v>10413239.45008117</x:v>
      </x:c>
      <x:c r="U57" t="n">
        <x:v>35</x:v>
      </x:c>
      <x:c r="V57" s="208" t="n">
        <x:f>'Conservative'!AJ89</x:f>
        <x:v>5601.017157724006</x:v>
      </x:c>
      <x:c r="W57" s="208" t="n">
        <x:f>'Realistic'!AJ89</x:f>
        <x:v>25441.355767187113</x:v>
      </x:c>
      <x:c r="X57" s="208" t="n">
        <x:f>'Ambitious'!AJ89</x:f>
        <x:v>87521.70206875217</x:v>
      </x:c>
    </x:row>
    <x:row r="58">
      <x:c r="A58" s="188" t="n">
        <x:v>36</x:v>
      </x:c>
      <x:c r="B58" s="213" t="n">
        <x:f>'Conservative'!AK97</x:f>
        <x:v>34550.263336338976</x:v>
      </x:c>
      <x:c r="C58" s="213" t="n">
        <x:f>'Realistic'!AK97</x:f>
        <x:v>151576.90019012836</x:v>
      </x:c>
      <x:c r="D58" s="213" t="n">
        <x:f>'Ambitious'!AK97</x:f>
        <x:v>526950.3370767104</x:v>
      </x:c>
      <x:c r="E58" s="214" t="n">
        <x:f>'Conservative'!AK89</x:f>
        <x:v>5871.83050271348</x:v>
      </x:c>
      <x:c r="F58" s="214" t="n">
        <x:f>'Realistic'!AK89</x:f>
        <x:v>26981.064587491866</x:v>
      </x:c>
      <x:c r="G58" s="214" t="n">
        <x:f>'Ambitious'!AK89</x:f>
        <x:v>93870.30709332364</x:v>
      </x:c>
      <x:c r="H58" s="213" t="n">
        <x:f>'Conservative'!AK116</x:f>
        <x:v>180100.1650892237</x:v>
      </x:c>
      <x:c r="I58" s="213" t="n">
        <x:f>'Realistic'!AK116</x:f>
        <x:v>4376202.949274201</x:v>
      </x:c>
      <x:c r="J58" s="215" t="n">
        <x:f>'Ambitious'!AK116</x:f>
        <x:v>10724513.567415876</x:v>
      </x:c>
      <x:c r="U58" t="n">
        <x:v>36</x:v>
      </x:c>
      <x:c r="V58" s="208" t="n">
        <x:f>'Conservative'!AK89</x:f>
        <x:v>5871.83050271348</x:v>
      </x:c>
      <x:c r="W58" s="208" t="n">
        <x:f>'Realistic'!AK89</x:f>
        <x:v>26981.064587491866</x:v>
      </x:c>
      <x:c r="X58" s="208" t="n">
        <x:f>'Ambitious'!AK89</x:f>
        <x:v>93870.30709332364</x:v>
      </x:c>
    </x:row>
  </x:sheetData>
  <x:mergeCells>
    <x:mergeCell ref="A1:N1"/>
    <x:mergeCell ref="A2:N3"/>
  </x:mergeCells>
  <x:pageMargins left="0.7" right="0.7" top="0.75" bottom="0.75" header="0.3" footer="0.3"/>
  <x:drawing xmlns:r="http://schemas.openxmlformats.org/officeDocument/2006/relationships" r:id="Rfa9d2cde171e4ec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2" hidden="0" customWidth="1"/>
    <x:col min="3" max="3" width="11" hidden="0" customWidth="1"/>
    <x:col min="4" max="4" width="24" hidden="0" customWidth="1"/>
    <x:col min="5" max="5" width="11" hidden="0" customWidth="1"/>
    <x:col min="6" max="6" width="11" hidden="0" customWidth="1"/>
    <x:col min="7" max="7" width="11" hidden="0" customWidth="1"/>
    <x:col min="8" max="8" width="11" hidden="0" customWidth="1"/>
    <x:col min="9" max="9" width="11" hidden="0" customWidth="1"/>
    <x:col min="10" max="10" width="11" hidden="0" customWidth="1"/>
    <x:col min="11" max="11" width="11" hidden="0" customWidth="1"/>
    <x:col min="12" max="12" width="11" hidden="0" customWidth="1"/>
    <x:col min="13" max="13" width="11" hidden="0" customWidth="1"/>
    <x:col min="14" max="14" width="11" hidden="0" customWidth="1"/>
    <x:col min="15" max="15" width="11" hidden="0" customWidth="1"/>
    <x:col min="16" max="16" width="11" hidden="0" customWidth="1"/>
    <x:col min="17" max="17" width="11" hidden="0" customWidth="1"/>
    <x:col min="18" max="18" width="11" hidden="0" customWidth="1"/>
    <x:col min="19" max="19" width="11" hidden="0" customWidth="1"/>
    <x:col min="20" max="20" width="11" hidden="0" customWidth="1"/>
    <x:col min="21" max="21" width="11" hidden="0" customWidth="1"/>
    <x:col min="22" max="22" width="11" hidden="0" customWidth="1"/>
    <x:col min="23" max="23" width="11" hidden="0" customWidth="1"/>
    <x:col min="24" max="24" width="11" hidden="0" customWidth="1"/>
    <x:col min="25" max="25" width="11" hidden="0" customWidth="1"/>
    <x:col min="26" max="26" width="11" hidden="0" customWidth="1"/>
    <x:col min="27" max="27" width="11" hidden="0" customWidth="1"/>
    <x:col min="28" max="28" width="11" hidden="0" customWidth="1"/>
    <x:col min="29" max="29" width="11" hidden="0" customWidth="1"/>
    <x:col min="30" max="30" width="11" hidden="0" customWidth="1"/>
    <x:col min="31" max="31" width="11" hidden="0" customWidth="1"/>
    <x:col min="32" max="32" width="11" hidden="0" customWidth="1"/>
    <x:col min="33" max="33" width="11" hidden="0" customWidth="1"/>
    <x:col min="34" max="34" width="11" hidden="0" customWidth="1"/>
    <x:col min="35" max="35" width="11" hidden="0" customWidth="1"/>
    <x:col min="36" max="36" width="11" hidden="0" customWidth="1"/>
    <x:col min="37" max="37" width="11" hidden="0" customWidth="1"/>
    <x:col min="38" max="38" width="11" hidden="0" customWidth="1"/>
    <x:col min="39" max="39" width="11" hidden="0" customWidth="1"/>
    <x:col min="40" max="40" width="11" hidden="0" customWidth="1"/>
    <x:col min="41" max="41" width="48" hidden="0" customWidth="1"/>
  </x:cols>
  <x:sheetData>
    <x:row r="1" ht="19.200000762939453" hidden="0" customHeight="1">
      <x:c r="A1" s="4" t="str">
        <x:v>NutriSync — Conservative Monthly Funnel Model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  <x:c r="T1" s="4"/>
      <x:c r="U1" s="4"/>
      <x:c r="V1" s="4"/>
      <x:c r="W1" s="4"/>
      <x:c r="X1" s="4"/>
      <x:c r="Y1" s="4"/>
      <x:c r="Z1" s="4"/>
      <x:c r="AA1" s="4"/>
      <x:c r="AB1" s="4"/>
      <x:c r="AC1" s="4"/>
      <x:c r="AD1" s="4"/>
      <x:c r="AE1" s="4"/>
      <x:c r="AF1" s="4"/>
      <x:c r="AG1" s="4"/>
      <x:c r="AH1" s="4"/>
      <x:c r="AI1" s="4"/>
      <x:c r="AJ1" s="4"/>
      <x:c r="AK1" s="4"/>
      <x:c r="AL1" s="4"/>
      <x:c r="AM1" s="4"/>
      <x:c r="AN1" s="4"/>
      <x:c r="AO1" s="4"/>
    </x:row>
    <x:row r="2" ht="92.4000015258789" hidden="0" customHeight="1">
      <x:c r="A2" s="10" t="str">
        <x:v>Scenario</x:v>
      </x:c>
      <x:c r="B2" s="10" t="str">
        <x:v>Conservative</x:v>
      </x:c>
      <x:c r="D2" s="93" t="str">
        <x:v>Inputs below are linked from Assumptions. The monthly model is formula-driven: revenue and costs calculate from the funnel, B2B seats, churn, pricing, fees and funding inflows.</x:v>
      </x:c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  <x:c r="AB2" s="93"/>
      <x:c r="AC2" s="93"/>
      <x:c r="AD2" s="93"/>
      <x:c r="AE2" s="93"/>
      <x:c r="AF2" s="93"/>
      <x:c r="AG2" s="93"/>
      <x:c r="AH2" s="93"/>
      <x:c r="AI2" s="93"/>
      <x:c r="AJ2" s="93"/>
      <x:c r="AK2" s="93"/>
      <x:c r="AL2" s="93"/>
      <x:c r="AM2" s="93"/>
      <x:c r="AN2" s="93"/>
      <x:c r="AO2" s="93"/>
    </x:row>
    <x:row r="3" ht="15" hidden="0" customHeight="1">
      <x:c r="D3" s="93"/>
      <x:c r="E3" s="93"/>
      <x:c r="F3" s="93"/>
      <x:c r="G3" s="93"/>
      <x:c r="H3" s="93"/>
      <x:c r="I3" s="93"/>
      <x:c r="J3" s="93"/>
      <x:c r="K3" s="93"/>
      <x:c r="L3" s="93"/>
      <x:c r="M3" s="93"/>
      <x:c r="N3" s="93"/>
      <x:c r="O3" s="93"/>
      <x:c r="P3" s="93"/>
      <x:c r="Q3" s="93"/>
      <x:c r="R3" s="93"/>
      <x:c r="S3" s="93"/>
      <x:c r="T3" s="93"/>
      <x:c r="U3" s="93"/>
      <x:c r="V3" s="93"/>
      <x:c r="W3" s="93"/>
      <x:c r="X3" s="93"/>
      <x:c r="Y3" s="93"/>
      <x:c r="Z3" s="93"/>
      <x:c r="AA3" s="93"/>
      <x:c r="AB3" s="93"/>
      <x:c r="AC3" s="93"/>
      <x:c r="AD3" s="93"/>
      <x:c r="AE3" s="93"/>
      <x:c r="AF3" s="93"/>
      <x:c r="AG3" s="93"/>
      <x:c r="AH3" s="93"/>
      <x:c r="AI3" s="93"/>
      <x:c r="AJ3" s="93"/>
      <x:c r="AK3" s="93"/>
      <x:c r="AL3" s="93"/>
      <x:c r="AM3" s="93"/>
      <x:c r="AN3" s="93"/>
      <x:c r="AO3" s="93"/>
    </x:row>
    <x:row r="4" ht="26.399999618530273" hidden="0" customHeight="1">
      <x:c r="A4" s="58" t="str">
        <x:v>Scenario Inputs (linked from Assumptions)</x:v>
      </x:c>
      <x:c r="B4" s="59" t="str">
        <x:v>Value</x:v>
      </x:c>
      <x:c r="C4" s="59" t="str">
        <x:v>Unit</x:v>
      </x:c>
      <x:c r="D4" s="60" t="str">
        <x:v>Source / Status</x:v>
      </x:c>
    </x:row>
    <x:row r="5" ht="26.399999618530273" hidden="0" customHeight="1">
      <x:c r="A5" s="106" t="str">
        <x:v>B2C Basic Price / Month</x:v>
      </x:c>
      <x:c r="B5" s="112" t="n">
        <x:f>INDEX(Assumptions!$D$5:$F$65,MATCH(A5,Assumptions!$B$5:$B$65,0),MATCH($B$2,Assumptions!$D$4:$F$4,0))</x:f>
        <x:v>4.99</x:v>
      </x:c>
      <x:c r="C5" s="107" t="str">
        <x:f>INDEX(Assumptions!$C$5:$C$65,MATCH(A5,Assumptions!$B$5:$B$65,0))</x:f>
        <x:v>€/subscriber/mo</x:v>
      </x:c>
      <x:c r="D5" s="108" t="str">
        <x:f>INDEX(Assumptions!$I$5:$I$65,MATCH(A5,Assumptions!$B$5:$B$65,0))</x:f>
        <x:v>Medium — validate willingness to pay</x:v>
      </x:c>
    </x:row>
    <x:row r="6" ht="26.399999618530273" hidden="0" customHeight="1">
      <x:c r="A6" s="106" t="str">
        <x:v>B2C Premium Price / Month</x:v>
      </x:c>
      <x:c r="B6" s="112" t="n">
        <x:f>INDEX(Assumptions!$D$5:$F$65,MATCH(A6,Assumptions!$B$5:$B$65,0),MATCH($B$2,Assumptions!$D$4:$F$4,0))</x:f>
        <x:v>12.99</x:v>
      </x:c>
      <x:c r="C6" s="107" t="str">
        <x:f>INDEX(Assumptions!$C$5:$C$65,MATCH(A6,Assumptions!$B$5:$B$65,0))</x:f>
        <x:v>€/subscriber/mo</x:v>
      </x:c>
      <x:c r="D6" s="108" t="str">
        <x:f>INDEX(Assumptions!$I$5:$I$65,MATCH(A6,Assumptions!$B$5:$B$65,0))</x:f>
        <x:v>Medium — validate premium conversion</x:v>
      </x:c>
    </x:row>
    <x:row r="7" ht="26.399999618530273" hidden="0" customHeight="1">
      <x:c r="A7" s="106" t="str">
        <x:v>B2B Price Y1 / Employee / Month</x:v>
      </x:c>
      <x:c r="B7" s="112" t="n">
        <x:f>INDEX(Assumptions!$D$5:$F$65,MATCH(A7,Assumptions!$B$5:$B$65,0),MATCH($B$2,Assumptions!$D$4:$F$4,0))</x:f>
        <x:v>3.99</x:v>
      </x:c>
      <x:c r="C7" s="107" t="str">
        <x:f>INDEX(Assumptions!$C$5:$C$65,MATCH(A7,Assumptions!$B$5:$B$65,0))</x:f>
        <x:v>€/employee/mo</x:v>
      </x:c>
      <x:c r="D7" s="108" t="str">
        <x:f>INDEX(Assumptions!$I$5:$I$65,MATCH(A7,Assumptions!$B$5:$B$65,0))</x:f>
        <x:v>Medium</x:v>
      </x:c>
    </x:row>
    <x:row r="8" ht="26.399999618530273" hidden="0" customHeight="1">
      <x:c r="A8" s="106" t="str">
        <x:v>B2B Price Y2+ / Employee / Month</x:v>
      </x:c>
      <x:c r="B8" s="112" t="n">
        <x:f>INDEX(Assumptions!$D$5:$F$65,MATCH(A8,Assumptions!$B$5:$B$65,0),MATCH($B$2,Assumptions!$D$4:$F$4,0))</x:f>
        <x:v>5.99</x:v>
      </x:c>
      <x:c r="C8" s="107" t="str">
        <x:f>INDEX(Assumptions!$C$5:$C$65,MATCH(A8,Assumptions!$B$5:$B$65,0))</x:f>
        <x:v>€/employee/mo</x:v>
      </x:c>
      <x:c r="D8" s="108" t="str">
        <x:f>INDEX(Assumptions!$I$5:$I$65,MATCH(A8,Assumptions!$B$5:$B$65,0))</x:f>
        <x:v>Medium — validate renewal/expansion</x:v>
      </x:c>
    </x:row>
    <x:row r="9" ht="15" hidden="0" customHeight="1">
      <x:c r="A9" s="106" t="str">
        <x:v>Waitlist Size at Launch</x:v>
      </x:c>
      <x:c r="B9" s="114" t="n">
        <x:f>INDEX(Assumptions!$D$5:$F$65,MATCH(A9,Assumptions!$B$5:$B$65,0),MATCH($B$2,Assumptions!$D$4:$F$4,0))</x:f>
        <x:v>1000</x:v>
      </x:c>
      <x:c r="C9" s="107" t="str">
        <x:f>INDEX(Assumptions!$C$5:$C$65,MATCH(A9,Assumptions!$B$5:$B$65,0))</x:f>
        <x:v>users</x:v>
      </x:c>
      <x:c r="D9" s="108" t="str">
        <x:f>INDEX(Assumptions!$I$5:$I$65,MATCH(A9,Assumptions!$B$5:$B$65,0))</x:f>
        <x:v>Needs actual data</x:v>
      </x:c>
    </x:row>
    <x:row r="10" ht="15" hidden="0" customHeight="1">
      <x:c r="A10" s="106" t="str">
        <x:v>Waitlist Paid Conversion</x:v>
      </x:c>
      <x:c r="B10" s="118" t="n">
        <x:f>INDEX(Assumptions!$D$5:$F$65,MATCH(A10,Assumptions!$B$5:$B$65,0),MATCH($B$2,Assumptions!$D$4:$F$4,0))</x:f>
        <x:v>0.18</x:v>
      </x:c>
      <x:c r="C10" s="107" t="str">
        <x:f>INDEX(Assumptions!$C$5:$C$65,MATCH(A10,Assumptions!$B$5:$B$65,0))</x:f>
        <x:v>%</x:v>
      </x:c>
      <x:c r="D10" s="108" t="str">
        <x:f>INDEX(Assumptions!$I$5:$I$65,MATCH(A10,Assumptions!$B$5:$B$65,0))</x:f>
        <x:v>Needs validation</x:v>
      </x:c>
    </x:row>
    <x:row r="11" ht="15" hidden="0" customHeight="1">
      <x:c r="A11" s="106" t="str">
        <x:v>Organic Signups M1</x:v>
      </x:c>
      <x:c r="B11" s="114" t="n">
        <x:f>INDEX(Assumptions!$D$5:$F$65,MATCH(A11,Assumptions!$B$5:$B$65,0),MATCH($B$2,Assumptions!$D$4:$F$4,0))</x:f>
        <x:v>300</x:v>
      </x:c>
      <x:c r="C11" s="107" t="str">
        <x:f>INDEX(Assumptions!$C$5:$C$65,MATCH(A11,Assumptions!$B$5:$B$65,0))</x:f>
        <x:v>users/mo</x:v>
      </x:c>
      <x:c r="D11" s="108" t="str">
        <x:f>INDEX(Assumptions!$I$5:$I$65,MATCH(A11,Assumptions!$B$5:$B$65,0))</x:f>
        <x:v>Needs actual data</x:v>
      </x:c>
    </x:row>
    <x:row r="12" ht="15" hidden="0" customHeight="1">
      <x:c r="A12" s="106" t="str">
        <x:v>Organic Monthly Growth</x:v>
      </x:c>
      <x:c r="B12" s="116" t="n">
        <x:f>INDEX(Assumptions!$D$5:$F$65,MATCH(A12,Assumptions!$B$5:$B$65,0),MATCH($B$2,Assumptions!$D$4:$F$4,0))</x:f>
        <x:v>0.06</x:v>
      </x:c>
      <x:c r="C12" s="107" t="str">
        <x:f>INDEX(Assumptions!$C$5:$C$65,MATCH(A12,Assumptions!$B$5:$B$65,0))</x:f>
        <x:v>%/mo</x:v>
      </x:c>
      <x:c r="D12" s="108" t="str">
        <x:f>INDEX(Assumptions!$I$5:$I$65,MATCH(A12,Assumptions!$B$5:$B$65,0))</x:f>
        <x:v>Needs validation</x:v>
      </x:c>
    </x:row>
    <x:row r="13" ht="15" hidden="0" customHeight="1">
      <x:c r="A13" s="106" t="str">
        <x:v>Paid Marketing Start Month</x:v>
      </x:c>
      <x:c r="B13" s="114" t="n">
        <x:f>INDEX(Assumptions!$D$5:$F$65,MATCH(A13,Assumptions!$B$5:$B$65,0),MATCH($B$2,Assumptions!$D$4:$F$4,0))</x:f>
        <x:v>4</x:v>
      </x:c>
      <x:c r="C13" s="107" t="str">
        <x:f>INDEX(Assumptions!$C$5:$C$65,MATCH(A13,Assumptions!$B$5:$B$65,0))</x:f>
        <x:v>month #</x:v>
      </x:c>
      <x:c r="D13" s="108" t="str">
        <x:f>INDEX(Assumptions!$I$5:$I$65,MATCH(A13,Assumptions!$B$5:$B$65,0))</x:f>
        <x:v>Medium</x:v>
      </x:c>
    </x:row>
    <x:row r="14" ht="15" hidden="0" customHeight="1">
      <x:c r="A14" s="106" t="str">
        <x:v>Marketing Spend Y1 / Month</x:v>
      </x:c>
      <x:c r="B14" s="120" t="n">
        <x:f>INDEX(Assumptions!$D$5:$F$65,MATCH(A14,Assumptions!$B$5:$B$65,0),MATCH($B$2,Assumptions!$D$4:$F$4,0))</x:f>
        <x:v>2500</x:v>
      </x:c>
      <x:c r="C14" s="107" t="str">
        <x:f>INDEX(Assumptions!$C$5:$C$65,MATCH(A14,Assumptions!$B$5:$B$65,0))</x:f>
        <x:v>€/mo</x:v>
      </x:c>
      <x:c r="D14" s="108" t="str">
        <x:f>INDEX(Assumptions!$I$5:$I$65,MATCH(A14,Assumptions!$B$5:$B$65,0))</x:f>
        <x:v>Medium</x:v>
      </x:c>
    </x:row>
    <x:row r="15" ht="15" hidden="0" customHeight="1">
      <x:c r="A15" s="106" t="str">
        <x:v>Marketing Spend Y2 / Month</x:v>
      </x:c>
      <x:c r="B15" s="120" t="n">
        <x:f>INDEX(Assumptions!$D$5:$F$65,MATCH(A15,Assumptions!$B$5:$B$65,0),MATCH($B$2,Assumptions!$D$4:$F$4,0))</x:f>
        <x:v>5000</x:v>
      </x:c>
      <x:c r="C15" s="107" t="str">
        <x:f>INDEX(Assumptions!$C$5:$C$65,MATCH(A15,Assumptions!$B$5:$B$65,0))</x:f>
        <x:v>€/mo</x:v>
      </x:c>
      <x:c r="D15" s="108" t="str">
        <x:f>INDEX(Assumptions!$I$5:$I$65,MATCH(A15,Assumptions!$B$5:$B$65,0))</x:f>
        <x:v>Medium</x:v>
      </x:c>
    </x:row>
    <x:row r="16" ht="15" hidden="0" customHeight="1">
      <x:c r="A16" s="106" t="str">
        <x:v>Marketing Spend Y3 / Month</x:v>
      </x:c>
      <x:c r="B16" s="120" t="n">
        <x:f>INDEX(Assumptions!$D$5:$F$65,MATCH(A16,Assumptions!$B$5:$B$65,0),MATCH($B$2,Assumptions!$D$4:$F$4,0))</x:f>
        <x:v>8000</x:v>
      </x:c>
      <x:c r="C16" s="107" t="str">
        <x:f>INDEX(Assumptions!$C$5:$C$65,MATCH(A16,Assumptions!$B$5:$B$65,0))</x:f>
        <x:v>€/mo</x:v>
      </x:c>
      <x:c r="D16" s="108" t="str">
        <x:f>INDEX(Assumptions!$I$5:$I$65,MATCH(A16,Assumptions!$B$5:$B$65,0))</x:f>
        <x:v>Medium</x:v>
      </x:c>
    </x:row>
    <x:row r="17" ht="15" hidden="0" customHeight="1">
      <x:c r="A17" s="106" t="str">
        <x:v>Paid CPI / Signup CAC</x:v>
      </x:c>
      <x:c r="B17" s="112" t="n">
        <x:f>INDEX(Assumptions!$D$5:$F$65,MATCH(A17,Assumptions!$B$5:$B$65,0),MATCH($B$2,Assumptions!$D$4:$F$4,0))</x:f>
        <x:v>4</x:v>
      </x:c>
      <x:c r="C17" s="107" t="str">
        <x:f>INDEX(Assumptions!$C$5:$C$65,MATCH(A17,Assumptions!$B$5:$B$65,0))</x:f>
        <x:v>€/signup</x:v>
      </x:c>
      <x:c r="D17" s="108" t="str">
        <x:f>INDEX(Assumptions!$I$5:$I$65,MATCH(A17,Assumptions!$B$5:$B$65,0))</x:f>
        <x:v>Medium</x:v>
      </x:c>
    </x:row>
    <x:row r="18" ht="15" hidden="0" customHeight="1">
      <x:c r="A18" s="106" t="str">
        <x:v>Activation Rate</x:v>
      </x:c>
      <x:c r="B18" s="116" t="n">
        <x:f>INDEX(Assumptions!$D$5:$F$65,MATCH(A18,Assumptions!$B$5:$B$65,0),MATCH($B$2,Assumptions!$D$4:$F$4,0))</x:f>
        <x:v>0.6</x:v>
      </x:c>
      <x:c r="C18" s="107" t="str">
        <x:f>INDEX(Assumptions!$C$5:$C$65,MATCH(A18,Assumptions!$B$5:$B$65,0))</x:f>
        <x:v>% of signups</x:v>
      </x:c>
      <x:c r="D18" s="108" t="str">
        <x:f>INDEX(Assumptions!$I$5:$I$65,MATCH(A18,Assumptions!$B$5:$B$65,0))</x:f>
        <x:v>Needs cohort data</x:v>
      </x:c>
    </x:row>
    <x:row r="19" ht="15" hidden="0" customHeight="1">
      <x:c r="A19" s="106" t="str">
        <x:v>Free-to-Paid Conversion / Month</x:v>
      </x:c>
      <x:c r="B19" s="118" t="n">
        <x:f>INDEX(Assumptions!$D$5:$F$65,MATCH(A19,Assumptions!$B$5:$B$65,0),MATCH($B$2,Assumptions!$D$4:$F$4,0))</x:f>
        <x:v>0.03</x:v>
      </x:c>
      <x:c r="C19" s="107" t="str">
        <x:f>INDEX(Assumptions!$C$5:$C$65,MATCH(A19,Assumptions!$B$5:$B$65,0))</x:f>
        <x:v>%/mo</x:v>
      </x:c>
      <x:c r="D19" s="108" t="str">
        <x:f>INDEX(Assumptions!$I$5:$I$65,MATCH(A19,Assumptions!$B$5:$B$65,0))</x:f>
        <x:v>Needs validation</x:v>
      </x:c>
    </x:row>
    <x:row r="20" ht="15" hidden="0" customHeight="1">
      <x:c r="A20" s="106" t="str">
        <x:v>Free Inactivity Rate / Month</x:v>
      </x:c>
      <x:c r="B20" s="116" t="n">
        <x:f>INDEX(Assumptions!$D$5:$F$65,MATCH(A20,Assumptions!$B$5:$B$65,0),MATCH($B$2,Assumptions!$D$4:$F$4,0))</x:f>
        <x:v>0.15</x:v>
      </x:c>
      <x:c r="C20" s="107" t="str">
        <x:f>INDEX(Assumptions!$C$5:$C$65,MATCH(A20,Assumptions!$B$5:$B$65,0))</x:f>
        <x:v>%/mo</x:v>
      </x:c>
      <x:c r="D20" s="108" t="str">
        <x:f>INDEX(Assumptions!$I$5:$I$65,MATCH(A20,Assumptions!$B$5:$B$65,0))</x:f>
        <x:v>Needs cohort data</x:v>
      </x:c>
    </x:row>
    <x:row r="21" ht="15" hidden="0" customHeight="1">
      <x:c r="A21" s="106" t="str">
        <x:v>Basic Churn Y1</x:v>
      </x:c>
      <x:c r="B21" s="116" t="n">
        <x:f>INDEX(Assumptions!$D$5:$F$65,MATCH(A21,Assumptions!$B$5:$B$65,0),MATCH($B$2,Assumptions!$D$4:$F$4,0))</x:f>
        <x:v>0.1</x:v>
      </x:c>
      <x:c r="C21" s="107" t="str">
        <x:f>INDEX(Assumptions!$C$5:$C$65,MATCH(A21,Assumptions!$B$5:$B$65,0))</x:f>
        <x:v>%/mo</x:v>
      </x:c>
      <x:c r="D21" s="108" t="str">
        <x:f>INDEX(Assumptions!$I$5:$I$65,MATCH(A21,Assumptions!$B$5:$B$65,0))</x:f>
        <x:v>Medium</x:v>
      </x:c>
    </x:row>
    <x:row r="22" ht="15" hidden="0" customHeight="1">
      <x:c r="A22" s="106" t="str">
        <x:v>Basic Churn Y2</x:v>
      </x:c>
      <x:c r="B22" s="116" t="n">
        <x:f>INDEX(Assumptions!$D$5:$F$65,MATCH(A22,Assumptions!$B$5:$B$65,0),MATCH($B$2,Assumptions!$D$4:$F$4,0))</x:f>
        <x:v>0.08</x:v>
      </x:c>
      <x:c r="C22" s="107" t="str">
        <x:f>INDEX(Assumptions!$C$5:$C$65,MATCH(A22,Assumptions!$B$5:$B$65,0))</x:f>
        <x:v>%/mo</x:v>
      </x:c>
      <x:c r="D22" s="108" t="str">
        <x:f>INDEX(Assumptions!$I$5:$I$65,MATCH(A22,Assumptions!$B$5:$B$65,0))</x:f>
        <x:v>Needs validation</x:v>
      </x:c>
    </x:row>
    <x:row r="23" ht="15" hidden="0" customHeight="1">
      <x:c r="A23" s="106" t="str">
        <x:v>Basic Churn Y3</x:v>
      </x:c>
      <x:c r="B23" s="116" t="n">
        <x:f>INDEX(Assumptions!$D$5:$F$65,MATCH(A23,Assumptions!$B$5:$B$65,0),MATCH($B$2,Assumptions!$D$4:$F$4,0))</x:f>
        <x:v>0.07</x:v>
      </x:c>
      <x:c r="C23" s="107" t="str">
        <x:f>INDEX(Assumptions!$C$5:$C$65,MATCH(A23,Assumptions!$B$5:$B$65,0))</x:f>
        <x:v>%/mo</x:v>
      </x:c>
      <x:c r="D23" s="108" t="str">
        <x:f>INDEX(Assumptions!$I$5:$I$65,MATCH(A23,Assumptions!$B$5:$B$65,0))</x:f>
        <x:v>Needs validation</x:v>
      </x:c>
    </x:row>
    <x:row r="24" ht="26.399999618530273" hidden="0" customHeight="1">
      <x:c r="A24" s="106" t="str">
        <x:v>Wearable Adoption Target Y1</x:v>
      </x:c>
      <x:c r="B24" s="116" t="n">
        <x:f>INDEX(Assumptions!$D$5:$F$65,MATCH(A24,Assumptions!$B$5:$B$65,0),MATCH($B$2,Assumptions!$D$4:$F$4,0))</x:f>
        <x:v>0.15</x:v>
      </x:c>
      <x:c r="C24" s="107" t="str">
        <x:f>INDEX(Assumptions!$C$5:$C$65,MATCH(A24,Assumptions!$B$5:$B$65,0))</x:f>
        <x:v>% of paid users</x:v>
      </x:c>
      <x:c r="D24" s="108" t="str">
        <x:f>INDEX(Assumptions!$I$5:$I$65,MATCH(A24,Assumptions!$B$5:$B$65,0))</x:f>
        <x:v>Needs validation</x:v>
      </x:c>
    </x:row>
    <x:row r="25" ht="26.399999618530273" hidden="0" customHeight="1">
      <x:c r="A25" s="106" t="str">
        <x:v>Wearable Adoption Target Y2</x:v>
      </x:c>
      <x:c r="B25" s="116" t="n">
        <x:f>INDEX(Assumptions!$D$5:$F$65,MATCH(A25,Assumptions!$B$5:$B$65,0),MATCH($B$2,Assumptions!$D$4:$F$4,0))</x:f>
        <x:v>0.25</x:v>
      </x:c>
      <x:c r="C25" s="107" t="str">
        <x:f>INDEX(Assumptions!$C$5:$C$65,MATCH(A25,Assumptions!$B$5:$B$65,0))</x:f>
        <x:v>% of paid users</x:v>
      </x:c>
      <x:c r="D25" s="108" t="str">
        <x:f>INDEX(Assumptions!$I$5:$I$65,MATCH(A25,Assumptions!$B$5:$B$65,0))</x:f>
        <x:v>Needs validation</x:v>
      </x:c>
    </x:row>
    <x:row r="26" ht="26.399999618530273" hidden="0" customHeight="1">
      <x:c r="A26" s="106" t="str">
        <x:v>Wearable Adoption Target Y3</x:v>
      </x:c>
      <x:c r="B26" s="116" t="n">
        <x:f>INDEX(Assumptions!$D$5:$F$65,MATCH(A26,Assumptions!$B$5:$B$65,0),MATCH($B$2,Assumptions!$D$4:$F$4,0))</x:f>
        <x:v>0.35</x:v>
      </x:c>
      <x:c r="C26" s="107" t="str">
        <x:f>INDEX(Assumptions!$C$5:$C$65,MATCH(A26,Assumptions!$B$5:$B$65,0))</x:f>
        <x:v>% of paid users</x:v>
      </x:c>
      <x:c r="D26" s="108" t="str">
        <x:f>INDEX(Assumptions!$I$5:$I$65,MATCH(A26,Assumptions!$B$5:$B$65,0))</x:f>
        <x:v>Needs validation</x:v>
      </x:c>
    </x:row>
    <x:row r="27" ht="15" hidden="0" customHeight="1">
      <x:c r="A27" s="106" t="str">
        <x:v>Wearable Churn Reduction Factor</x:v>
      </x:c>
      <x:c r="B27" s="118" t="n">
        <x:f>INDEX(Assumptions!$D$5:$F$65,MATCH(A27,Assumptions!$B$5:$B$65,0),MATCH($B$2,Assumptions!$D$4:$F$4,0))</x:f>
        <x:v>0</x:v>
      </x:c>
      <x:c r="C27" s="107" t="str">
        <x:f>INDEX(Assumptions!$C$5:$C$65,MATCH(A27,Assumptions!$B$5:$B$65,0))</x:f>
        <x:v>% reduction</x:v>
      </x:c>
      <x:c r="D27" s="108" t="str">
        <x:f>INDEX(Assumptions!$I$5:$I$65,MATCH(A27,Assumptions!$B$5:$B$65,0))</x:f>
        <x:v>High sensitivity / validate</x:v>
      </x:c>
    </x:row>
    <x:row r="28" ht="15" hidden="0" customHeight="1">
      <x:c r="A28" s="106" t="str">
        <x:v>Premium Launch Month</x:v>
      </x:c>
      <x:c r="B28" s="114" t="n">
        <x:f>INDEX(Assumptions!$D$5:$F$65,MATCH(A28,Assumptions!$B$5:$B$65,0),MATCH($B$2,Assumptions!$D$4:$F$4,0))</x:f>
        <x:v>13</x:v>
      </x:c>
      <x:c r="C28" s="107" t="str">
        <x:f>INDEX(Assumptions!$C$5:$C$65,MATCH(A28,Assumptions!$B$5:$B$65,0))</x:f>
        <x:v>month #</x:v>
      </x:c>
      <x:c r="D28" s="108" t="str">
        <x:f>INDEX(Assumptions!$I$5:$I$65,MATCH(A28,Assumptions!$B$5:$B$65,0))</x:f>
        <x:v>Medium</x:v>
      </x:c>
    </x:row>
    <x:row r="29" ht="26.399999618530273" hidden="0" customHeight="1">
      <x:c r="A29" s="106" t="str">
        <x:v>Premium Upgrade Rate / Month</x:v>
      </x:c>
      <x:c r="B29" s="118" t="n">
        <x:f>INDEX(Assumptions!$D$5:$F$65,MATCH(A29,Assumptions!$B$5:$B$65,0),MATCH($B$2,Assumptions!$D$4:$F$4,0))</x:f>
        <x:v>0.004</x:v>
      </x:c>
      <x:c r="C29" s="107" t="str">
        <x:f>INDEX(Assumptions!$C$5:$C$65,MATCH(A29,Assumptions!$B$5:$B$65,0))</x:f>
        <x:v>% of prior basic</x:v>
      </x:c>
      <x:c r="D29" s="108" t="str">
        <x:f>INDEX(Assumptions!$I$5:$I$65,MATCH(A29,Assumptions!$B$5:$B$65,0))</x:f>
        <x:v>Needs validation</x:v>
      </x:c>
    </x:row>
    <x:row r="30" ht="15" hidden="0" customHeight="1">
      <x:c r="A30" s="106" t="str">
        <x:v>Premium Churn / Month</x:v>
      </x:c>
      <x:c r="B30" s="116" t="n">
        <x:f>INDEX(Assumptions!$D$5:$F$65,MATCH(A30,Assumptions!$B$5:$B$65,0),MATCH($B$2,Assumptions!$D$4:$F$4,0))</x:f>
        <x:v>0.06</x:v>
      </x:c>
      <x:c r="C30" s="107" t="str">
        <x:f>INDEX(Assumptions!$C$5:$C$65,MATCH(A30,Assumptions!$B$5:$B$65,0))</x:f>
        <x:v>%/mo</x:v>
      </x:c>
      <x:c r="D30" s="108" t="str">
        <x:f>INDEX(Assumptions!$I$5:$I$65,MATCH(A30,Assumptions!$B$5:$B$65,0))</x:f>
        <x:v>Needs validation</x:v>
      </x:c>
    </x:row>
    <x:row r="31" ht="26.399999618530273" hidden="0" customHeight="1">
      <x:c r="A31" s="106" t="str">
        <x:v>B2B Contracts Signed Y1</x:v>
      </x:c>
      <x:c r="B31" s="122" t="n">
        <x:f>INDEX(Assumptions!$D$5:$F$65,MATCH(A31,Assumptions!$B$5:$B$65,0),MATCH($B$2,Assumptions!$D$4:$F$4,0))</x:f>
        <x:v>2</x:v>
      </x:c>
      <x:c r="C31" s="107" t="str">
        <x:f>INDEX(Assumptions!$C$5:$C$65,MATCH(A31,Assumptions!$B$5:$B$65,0))</x:f>
        <x:v>contracts/year</x:v>
      </x:c>
      <x:c r="D31" s="108" t="str">
        <x:f>INDEX(Assumptions!$I$5:$I$65,MATCH(A31,Assumptions!$B$5:$B$65,0))</x:f>
        <x:v>Needs pipeline proof</x:v>
      </x:c>
    </x:row>
    <x:row r="32" ht="26.399999618530273" hidden="0" customHeight="1">
      <x:c r="A32" s="106" t="str">
        <x:v>B2B Contracts Signed Y2</x:v>
      </x:c>
      <x:c r="B32" s="122" t="n">
        <x:f>INDEX(Assumptions!$D$5:$F$65,MATCH(A32,Assumptions!$B$5:$B$65,0),MATCH($B$2,Assumptions!$D$4:$F$4,0))</x:f>
        <x:v>8</x:v>
      </x:c>
      <x:c r="C32" s="107" t="str">
        <x:f>INDEX(Assumptions!$C$5:$C$65,MATCH(A32,Assumptions!$B$5:$B$65,0))</x:f>
        <x:v>contracts/year</x:v>
      </x:c>
      <x:c r="D32" s="108" t="str">
        <x:f>INDEX(Assumptions!$I$5:$I$65,MATCH(A32,Assumptions!$B$5:$B$65,0))</x:f>
        <x:v>Needs validation</x:v>
      </x:c>
    </x:row>
    <x:row r="33" ht="26.399999618530273" hidden="0" customHeight="1">
      <x:c r="A33" s="106" t="str">
        <x:v>B2B Contracts Signed Y3</x:v>
      </x:c>
      <x:c r="B33" s="122" t="n">
        <x:f>INDEX(Assumptions!$D$5:$F$65,MATCH(A33,Assumptions!$B$5:$B$65,0),MATCH($B$2,Assumptions!$D$4:$F$4,0))</x:f>
        <x:v>15</x:v>
      </x:c>
      <x:c r="C33" s="107" t="str">
        <x:f>INDEX(Assumptions!$C$5:$C$65,MATCH(A33,Assumptions!$B$5:$B$65,0))</x:f>
        <x:v>contracts/year</x:v>
      </x:c>
      <x:c r="D33" s="108" t="str">
        <x:f>INDEX(Assumptions!$I$5:$I$65,MATCH(A33,Assumptions!$B$5:$B$65,0))</x:f>
        <x:v>Needs validation</x:v>
      </x:c>
    </x:row>
    <x:row r="34" ht="15" hidden="0" customHeight="1">
      <x:c r="A34" s="106" t="str">
        <x:v>Avg Employees per B2B Contract</x:v>
      </x:c>
      <x:c r="B34" s="114" t="n">
        <x:f>INDEX(Assumptions!$D$5:$F$65,MATCH(A34,Assumptions!$B$5:$B$65,0),MATCH($B$2,Assumptions!$D$4:$F$4,0))</x:f>
        <x:v>100</x:v>
      </x:c>
      <x:c r="C34" s="107" t="str">
        <x:f>INDEX(Assumptions!$C$5:$C$65,MATCH(A34,Assumptions!$B$5:$B$65,0))</x:f>
        <x:v>employees</x:v>
      </x:c>
      <x:c r="D34" s="108" t="str">
        <x:f>INDEX(Assumptions!$I$5:$I$65,MATCH(A34,Assumptions!$B$5:$B$65,0))</x:f>
        <x:v>Medium</x:v>
      </x:c>
    </x:row>
    <x:row r="35" ht="15" hidden="0" customHeight="1">
      <x:c r="A35" s="106" t="str">
        <x:v>B2B Annual Seat Churn</x:v>
      </x:c>
      <x:c r="B35" s="116" t="n">
        <x:f>INDEX(Assumptions!$D$5:$F$65,MATCH(A35,Assumptions!$B$5:$B$65,0),MATCH($B$2,Assumptions!$D$4:$F$4,0))</x:f>
        <x:v>0.2</x:v>
      </x:c>
      <x:c r="C35" s="107" t="str">
        <x:f>INDEX(Assumptions!$C$5:$C$65,MATCH(A35,Assumptions!$B$5:$B$65,0))</x:f>
        <x:v>%/yr</x:v>
      </x:c>
      <x:c r="D35" s="108" t="str">
        <x:f>INDEX(Assumptions!$I$5:$I$65,MATCH(A35,Assumptions!$B$5:$B$65,0))</x:f>
        <x:v>Medium</x:v>
      </x:c>
    </x:row>
    <x:row r="36" ht="26.399999618530273" hidden="0" customHeight="1">
      <x:c r="A36" s="106" t="str">
        <x:v>B2C Platform Fee Rate</x:v>
      </x:c>
      <x:c r="B36" s="116" t="n">
        <x:f>INDEX(Assumptions!$D$5:$F$65,MATCH(A36,Assumptions!$B$5:$B$65,0),MATCH($B$2,Assumptions!$D$4:$F$4,0))</x:f>
        <x:v>0.25</x:v>
      </x:c>
      <x:c r="C36" s="107" t="str">
        <x:f>INDEX(Assumptions!$C$5:$C$65,MATCH(A36,Assumptions!$B$5:$B$65,0))</x:f>
        <x:v>% of B2C revenue</x:v>
      </x:c>
      <x:c r="D36" s="108" t="str">
        <x:f>INDEX(Assumptions!$I$5:$I$65,MATCH(A36,Assumptions!$B$5:$B$65,0))</x:f>
        <x:v>Medium</x:v>
      </x:c>
    </x:row>
    <x:row r="37" ht="26.399999618530273" hidden="0" customHeight="1">
      <x:c r="A37" s="106" t="str">
        <x:v>B2B Payment Fee Rate</x:v>
      </x:c>
      <x:c r="B37" s="116" t="n">
        <x:f>INDEX(Assumptions!$D$5:$F$65,MATCH(A37,Assumptions!$B$5:$B$65,0),MATCH($B$2,Assumptions!$D$4:$F$4,0))</x:f>
        <x:v>0.015</x:v>
      </x:c>
      <x:c r="C37" s="107" t="str">
        <x:f>INDEX(Assumptions!$C$5:$C$65,MATCH(A37,Assumptions!$B$5:$B$65,0))</x:f>
        <x:v>% of B2B revenue</x:v>
      </x:c>
      <x:c r="D37" s="108" t="str">
        <x:f>INDEX(Assumptions!$I$5:$I$65,MATCH(A37,Assumptions!$B$5:$B$65,0))</x:f>
        <x:v>High</x:v>
      </x:c>
    </x:row>
    <x:row r="38" ht="15" hidden="0" customHeight="1">
      <x:c r="A38" s="106" t="str">
        <x:v>AI Launch Month</x:v>
      </x:c>
      <x:c r="B38" s="114" t="n">
        <x:f>INDEX(Assumptions!$D$5:$F$65,MATCH(A38,Assumptions!$B$5:$B$65,0),MATCH($B$2,Assumptions!$D$4:$F$4,0))</x:f>
        <x:v>6</x:v>
      </x:c>
      <x:c r="C38" s="107" t="str">
        <x:f>INDEX(Assumptions!$C$5:$C$65,MATCH(A38,Assumptions!$B$5:$B$65,0))</x:f>
        <x:v>month #</x:v>
      </x:c>
      <x:c r="D38" s="108" t="str">
        <x:f>INDEX(Assumptions!$I$5:$I$65,MATCH(A38,Assumptions!$B$5:$B$65,0))</x:f>
        <x:v>Medium</x:v>
      </x:c>
    </x:row>
    <x:row r="39" ht="26.399999618530273" hidden="0" customHeight="1">
      <x:c r="A39" s="106" t="str">
        <x:v>AI Usage % of Paid Users</x:v>
      </x:c>
      <x:c r="B39" s="116" t="n">
        <x:f>INDEX(Assumptions!$D$5:$F$65,MATCH(A39,Assumptions!$B$5:$B$65,0),MATCH($B$2,Assumptions!$D$4:$F$4,0))</x:f>
        <x:v>0.25</x:v>
      </x:c>
      <x:c r="C39" s="107" t="str">
        <x:f>INDEX(Assumptions!$C$5:$C$65,MATCH(A39,Assumptions!$B$5:$B$65,0))</x:f>
        <x:v>% of paid users</x:v>
      </x:c>
      <x:c r="D39" s="108" t="str">
        <x:f>INDEX(Assumptions!$I$5:$I$65,MATCH(A39,Assumptions!$B$5:$B$65,0))</x:f>
        <x:v>Needs validation</x:v>
      </x:c>
    </x:row>
    <x:row r="40" ht="15" hidden="0" customHeight="1">
      <x:c r="A40" s="106" t="str">
        <x:v>AI Prompts per User / Month</x:v>
      </x:c>
      <x:c r="B40" s="114" t="n">
        <x:f>INDEX(Assumptions!$D$5:$F$65,MATCH(A40,Assumptions!$B$5:$B$65,0),MATCH($B$2,Assumptions!$D$4:$F$4,0))</x:f>
        <x:v>8</x:v>
      </x:c>
      <x:c r="C40" s="107" t="str">
        <x:f>INDEX(Assumptions!$C$5:$C$65,MATCH(A40,Assumptions!$B$5:$B$65,0))</x:f>
        <x:v>prompts</x:v>
      </x:c>
      <x:c r="D40" s="108" t="str">
        <x:f>INDEX(Assumptions!$I$5:$I$65,MATCH(A40,Assumptions!$B$5:$B$65,0))</x:f>
        <x:v>Needs validation</x:v>
      </x:c>
    </x:row>
    <x:row r="41" ht="15" hidden="0" customHeight="1">
      <x:c r="A41" s="106" t="str">
        <x:v>AI Cost per Prompt</x:v>
      </x:c>
      <x:c r="B41" s="112" t="n">
        <x:f>INDEX(Assumptions!$D$5:$F$65,MATCH(A41,Assumptions!$B$5:$B$65,0),MATCH($B$2,Assumptions!$D$4:$F$4,0))</x:f>
        <x:v>0.005</x:v>
      </x:c>
      <x:c r="C41" s="107" t="str">
        <x:f>INDEX(Assumptions!$C$5:$C$65,MATCH(A41,Assumptions!$B$5:$B$65,0))</x:f>
        <x:v>€/prompt</x:v>
      </x:c>
      <x:c r="D41" s="108" t="str">
        <x:f>INDEX(Assumptions!$I$5:$I$65,MATCH(A41,Assumptions!$B$5:$B$65,0))</x:f>
        <x:v>Medium</x:v>
      </x:c>
    </x:row>
    <x:row r="42" ht="15" hidden="0" customHeight="1">
      <x:c r="A42" s="106" t="str">
        <x:v>Base Infrastructure Cost / Month</x:v>
      </x:c>
      <x:c r="B42" s="120" t="n">
        <x:f>INDEX(Assumptions!$D$5:$F$65,MATCH(A42,Assumptions!$B$5:$B$65,0),MATCH($B$2,Assumptions!$D$4:$F$4,0))</x:f>
        <x:v>500</x:v>
      </x:c>
      <x:c r="C42" s="107" t="str">
        <x:f>INDEX(Assumptions!$C$5:$C$65,MATCH(A42,Assumptions!$B$5:$B$65,0))</x:f>
        <x:v>€/mo</x:v>
      </x:c>
      <x:c r="D42" s="108" t="str">
        <x:f>INDEX(Assumptions!$I$5:$I$65,MATCH(A42,Assumptions!$B$5:$B$65,0))</x:f>
        <x:v>Needs vendor quotes</x:v>
      </x:c>
    </x:row>
    <x:row r="43" ht="15" hidden="0" customHeight="1">
      <x:c r="A43" s="106" t="str">
        <x:v>Infrastructure Cost per User / Month</x:v>
      </x:c>
      <x:c r="B43" s="112" t="n">
        <x:f>INDEX(Assumptions!$D$5:$F$65,MATCH(A43,Assumptions!$B$5:$B$65,0),MATCH($B$2,Assumptions!$D$4:$F$4,0))</x:f>
        <x:v>0.08</x:v>
      </x:c>
      <x:c r="C43" s="107" t="str">
        <x:f>INDEX(Assumptions!$C$5:$C$65,MATCH(A43,Assumptions!$B$5:$B$65,0))</x:f>
        <x:v>€/user/mo</x:v>
      </x:c>
      <x:c r="D43" s="108" t="str">
        <x:f>INDEX(Assumptions!$I$5:$I$65,MATCH(A43,Assumptions!$B$5:$B$65,0))</x:f>
        <x:v>Needs actual costs</x:v>
      </x:c>
    </x:row>
    <x:row r="44" ht="15" hidden="0" customHeight="1">
      <x:c r="A44" s="106" t="str">
        <x:v>HealthKit + Health Connect One-Off Cost</x:v>
      </x:c>
      <x:c r="B44" s="120" t="n">
        <x:f>INDEX(Assumptions!$D$5:$F$65,MATCH(A44,Assumptions!$B$5:$B$65,0),MATCH($B$2,Assumptions!$D$4:$F$4,0))</x:f>
        <x:v>15000</x:v>
      </x:c>
      <x:c r="C44" s="107" t="str">
        <x:f>INDEX(Assumptions!$C$5:$C$65,MATCH(A44,Assumptions!$B$5:$B$65,0))</x:f>
        <x:v>€ one-off</x:v>
      </x:c>
      <x:c r="D44" s="108" t="str">
        <x:f>INDEX(Assumptions!$I$5:$I$65,MATCH(A44,Assumptions!$B$5:$B$65,0))</x:f>
        <x:v>Medium</x:v>
      </x:c>
    </x:row>
    <x:row r="45" ht="15" hidden="0" customHeight="1">
      <x:c r="A45" s="106" t="str">
        <x:v>Oura Integration One-Off Cost</x:v>
      </x:c>
      <x:c r="B45" s="120" t="n">
        <x:f>INDEX(Assumptions!$D$5:$F$65,MATCH(A45,Assumptions!$B$5:$B$65,0),MATCH($B$2,Assumptions!$D$4:$F$4,0))</x:f>
        <x:v>8000</x:v>
      </x:c>
      <x:c r="C45" s="107" t="str">
        <x:f>INDEX(Assumptions!$C$5:$C$65,MATCH(A45,Assumptions!$B$5:$B$65,0))</x:f>
        <x:v>€ one-off</x:v>
      </x:c>
      <x:c r="D45" s="108" t="str">
        <x:f>INDEX(Assumptions!$I$5:$I$65,MATCH(A45,Assumptions!$B$5:$B$65,0))</x:f>
        <x:v>Medium</x:v>
      </x:c>
    </x:row>
    <x:row r="46" ht="15" hidden="0" customHeight="1">
      <x:c r="A46" s="106" t="str">
        <x:v>Team Cost Y1 / Month</x:v>
      </x:c>
      <x:c r="B46" s="120" t="n">
        <x:f>INDEX(Assumptions!$D$5:$F$65,MATCH(A46,Assumptions!$B$5:$B$65,0),MATCH($B$2,Assumptions!$D$4:$F$4,0))</x:f>
        <x:v>16000</x:v>
      </x:c>
      <x:c r="C46" s="107" t="str">
        <x:f>INDEX(Assumptions!$C$5:$C$65,MATCH(A46,Assumptions!$B$5:$B$65,0))</x:f>
        <x:v>€/mo</x:v>
      </x:c>
      <x:c r="D46" s="108" t="str">
        <x:f>INDEX(Assumptions!$I$5:$I$65,MATCH(A46,Assumptions!$B$5:$B$65,0))</x:f>
        <x:v>Needs hiring plan</x:v>
      </x:c>
    </x:row>
    <x:row r="47" ht="15" hidden="0" customHeight="1">
      <x:c r="A47" s="106" t="str">
        <x:v>Team Cost Y2 / Month</x:v>
      </x:c>
      <x:c r="B47" s="120" t="n">
        <x:f>INDEX(Assumptions!$D$5:$F$65,MATCH(A47,Assumptions!$B$5:$B$65,0),MATCH($B$2,Assumptions!$D$4:$F$4,0))</x:f>
        <x:v>28000</x:v>
      </x:c>
      <x:c r="C47" s="107" t="str">
        <x:f>INDEX(Assumptions!$C$5:$C$65,MATCH(A47,Assumptions!$B$5:$B$65,0))</x:f>
        <x:v>€/mo</x:v>
      </x:c>
      <x:c r="D47" s="108" t="str">
        <x:f>INDEX(Assumptions!$I$5:$I$65,MATCH(A47,Assumptions!$B$5:$B$65,0))</x:f>
        <x:v>Needs hiring plan</x:v>
      </x:c>
    </x:row>
    <x:row r="48" ht="15" hidden="0" customHeight="1">
      <x:c r="A48" s="106" t="str">
        <x:v>Team Cost Y3 / Month</x:v>
      </x:c>
      <x:c r="B48" s="120" t="n">
        <x:f>INDEX(Assumptions!$D$5:$F$65,MATCH(A48,Assumptions!$B$5:$B$65,0),MATCH($B$2,Assumptions!$D$4:$F$4,0))</x:f>
        <x:v>45000</x:v>
      </x:c>
      <x:c r="C48" s="107" t="str">
        <x:f>INDEX(Assumptions!$C$5:$C$65,MATCH(A48,Assumptions!$B$5:$B$65,0))</x:f>
        <x:v>€/mo</x:v>
      </x:c>
      <x:c r="D48" s="108" t="str">
        <x:f>INDEX(Assumptions!$I$5:$I$65,MATCH(A48,Assumptions!$B$5:$B$65,0))</x:f>
        <x:v>Needs hiring plan</x:v>
      </x:c>
    </x:row>
    <x:row r="49" ht="15" hidden="0" customHeight="1">
      <x:c r="A49" s="106" t="str">
        <x:v>Compliance + Security Y1 / Month</x:v>
      </x:c>
      <x:c r="B49" s="120" t="n">
        <x:f>INDEX(Assumptions!$D$5:$F$65,MATCH(A49,Assumptions!$B$5:$B$65,0),MATCH($B$2,Assumptions!$D$4:$F$4,0))</x:f>
        <x:v>2500</x:v>
      </x:c>
      <x:c r="C49" s="107" t="str">
        <x:f>INDEX(Assumptions!$C$5:$C$65,MATCH(A49,Assumptions!$B$5:$B$65,0))</x:f>
        <x:v>€/mo</x:v>
      </x:c>
      <x:c r="D49" s="108" t="str">
        <x:f>INDEX(Assumptions!$I$5:$I$65,MATCH(A49,Assumptions!$B$5:$B$65,0))</x:f>
        <x:v>High</x:v>
      </x:c>
    </x:row>
    <x:row r="50" ht="15" hidden="0" customHeight="1">
      <x:c r="A50" s="106" t="str">
        <x:v>Compliance + Security Y2 / Month</x:v>
      </x:c>
      <x:c r="B50" s="120" t="n">
        <x:f>INDEX(Assumptions!$D$5:$F$65,MATCH(A50,Assumptions!$B$5:$B$65,0),MATCH($B$2,Assumptions!$D$4:$F$4,0))</x:f>
        <x:v>3500</x:v>
      </x:c>
      <x:c r="C50" s="107" t="str">
        <x:f>INDEX(Assumptions!$C$5:$C$65,MATCH(A50,Assumptions!$B$5:$B$65,0))</x:f>
        <x:v>€/mo</x:v>
      </x:c>
      <x:c r="D50" s="108" t="str">
        <x:f>INDEX(Assumptions!$I$5:$I$65,MATCH(A50,Assumptions!$B$5:$B$65,0))</x:f>
        <x:v>High</x:v>
      </x:c>
    </x:row>
    <x:row r="51" ht="15" hidden="0" customHeight="1">
      <x:c r="A51" s="106" t="str">
        <x:v>Compliance + Security Y3 / Month</x:v>
      </x:c>
      <x:c r="B51" s="120" t="n">
        <x:f>INDEX(Assumptions!$D$5:$F$65,MATCH(A51,Assumptions!$B$5:$B$65,0),MATCH($B$2,Assumptions!$D$4:$F$4,0))</x:f>
        <x:v>5000</x:v>
      </x:c>
      <x:c r="C51" s="107" t="str">
        <x:f>INDEX(Assumptions!$C$5:$C$65,MATCH(A51,Assumptions!$B$5:$B$65,0))</x:f>
        <x:v>€/mo</x:v>
      </x:c>
      <x:c r="D51" s="108" t="str">
        <x:f>INDEX(Assumptions!$I$5:$I$65,MATCH(A51,Assumptions!$B$5:$B$65,0))</x:f>
        <x:v>High</x:v>
      </x:c>
    </x:row>
    <x:row r="52" ht="15" hidden="0" customHeight="1">
      <x:c r="A52" s="106" t="str">
        <x:v>Clinical + Content Y1 / Month</x:v>
      </x:c>
      <x:c r="B52" s="120" t="n">
        <x:f>INDEX(Assumptions!$D$5:$F$65,MATCH(A52,Assumptions!$B$5:$B$65,0),MATCH($B$2,Assumptions!$D$4:$F$4,0))</x:f>
        <x:v>3000</x:v>
      </x:c>
      <x:c r="C52" s="107" t="str">
        <x:f>INDEX(Assumptions!$C$5:$C$65,MATCH(A52,Assumptions!$B$5:$B$65,0))</x:f>
        <x:v>€/mo</x:v>
      </x:c>
      <x:c r="D52" s="108" t="str">
        <x:f>INDEX(Assumptions!$I$5:$I$65,MATCH(A52,Assumptions!$B$5:$B$65,0))</x:f>
        <x:v>Medium</x:v>
      </x:c>
    </x:row>
    <x:row r="53" ht="15" hidden="0" customHeight="1">
      <x:c r="A53" s="106" t="str">
        <x:v>Clinical + Content Y2 / Month</x:v>
      </x:c>
      <x:c r="B53" s="120" t="n">
        <x:f>INDEX(Assumptions!$D$5:$F$65,MATCH(A53,Assumptions!$B$5:$B$65,0),MATCH($B$2,Assumptions!$D$4:$F$4,0))</x:f>
        <x:v>5000</x:v>
      </x:c>
      <x:c r="C53" s="107" t="str">
        <x:f>INDEX(Assumptions!$C$5:$C$65,MATCH(A53,Assumptions!$B$5:$B$65,0))</x:f>
        <x:v>€/mo</x:v>
      </x:c>
      <x:c r="D53" s="108" t="str">
        <x:f>INDEX(Assumptions!$I$5:$I$65,MATCH(A53,Assumptions!$B$5:$B$65,0))</x:f>
        <x:v>Medium</x:v>
      </x:c>
    </x:row>
    <x:row r="54" ht="15" hidden="0" customHeight="1">
      <x:c r="A54" s="106" t="str">
        <x:v>Clinical + Content Y3 / Month</x:v>
      </x:c>
      <x:c r="B54" s="120" t="n">
        <x:f>INDEX(Assumptions!$D$5:$F$65,MATCH(A54,Assumptions!$B$5:$B$65,0),MATCH($B$2,Assumptions!$D$4:$F$4,0))</x:f>
        <x:v>8000</x:v>
      </x:c>
      <x:c r="C54" s="107" t="str">
        <x:f>INDEX(Assumptions!$C$5:$C$65,MATCH(A54,Assumptions!$B$5:$B$65,0))</x:f>
        <x:v>€/mo</x:v>
      </x:c>
      <x:c r="D54" s="108" t="str">
        <x:f>INDEX(Assumptions!$I$5:$I$65,MATCH(A54,Assumptions!$B$5:$B$65,0))</x:f>
        <x:v>Medium</x:v>
      </x:c>
    </x:row>
    <x:row r="55" ht="15" hidden="0" customHeight="1">
      <x:c r="A55" s="106" t="str">
        <x:v>G&amp;A Y1 / Month</x:v>
      </x:c>
      <x:c r="B55" s="120" t="n">
        <x:f>INDEX(Assumptions!$D$5:$F$65,MATCH(A55,Assumptions!$B$5:$B$65,0),MATCH($B$2,Assumptions!$D$4:$F$4,0))</x:f>
        <x:v>2000</x:v>
      </x:c>
      <x:c r="C55" s="107" t="str">
        <x:f>INDEX(Assumptions!$C$5:$C$65,MATCH(A55,Assumptions!$B$5:$B$65,0))</x:f>
        <x:v>€/mo</x:v>
      </x:c>
      <x:c r="D55" s="108" t="str">
        <x:f>INDEX(Assumptions!$I$5:$I$65,MATCH(A55,Assumptions!$B$5:$B$65,0))</x:f>
        <x:v>Medium</x:v>
      </x:c>
    </x:row>
    <x:row r="56" ht="15" hidden="0" customHeight="1">
      <x:c r="A56" s="106" t="str">
        <x:v>G&amp;A Y2 / Month</x:v>
      </x:c>
      <x:c r="B56" s="120" t="n">
        <x:f>INDEX(Assumptions!$D$5:$F$65,MATCH(A56,Assumptions!$B$5:$B$65,0),MATCH($B$2,Assumptions!$D$4:$F$4,0))</x:f>
        <x:v>4000</x:v>
      </x:c>
      <x:c r="C56" s="107" t="str">
        <x:f>INDEX(Assumptions!$C$5:$C$65,MATCH(A56,Assumptions!$B$5:$B$65,0))</x:f>
        <x:v>€/mo</x:v>
      </x:c>
      <x:c r="D56" s="108" t="str">
        <x:f>INDEX(Assumptions!$I$5:$I$65,MATCH(A56,Assumptions!$B$5:$B$65,0))</x:f>
        <x:v>Medium</x:v>
      </x:c>
    </x:row>
    <x:row r="57" ht="15" hidden="0" customHeight="1">
      <x:c r="A57" s="106" t="str">
        <x:v>G&amp;A Y3 / Month</x:v>
      </x:c>
      <x:c r="B57" s="120" t="n">
        <x:f>INDEX(Assumptions!$D$5:$F$65,MATCH(A57,Assumptions!$B$5:$B$65,0),MATCH($B$2,Assumptions!$D$4:$F$4,0))</x:f>
        <x:v>7000</x:v>
      </x:c>
      <x:c r="C57" s="107" t="str">
        <x:f>INDEX(Assumptions!$C$5:$C$65,MATCH(A57,Assumptions!$B$5:$B$65,0))</x:f>
        <x:v>€/mo</x:v>
      </x:c>
      <x:c r="D57" s="108" t="str">
        <x:f>INDEX(Assumptions!$I$5:$I$65,MATCH(A57,Assumptions!$B$5:$B$65,0))</x:f>
        <x:v>Medium</x:v>
      </x:c>
    </x:row>
    <x:row r="58" ht="15" hidden="0" customHeight="1">
      <x:c r="A58" s="106" t="str">
        <x:v>Other Revenue Y1 / Month</x:v>
      </x:c>
      <x:c r="B58" s="124" t="n">
        <x:f>INDEX(Assumptions!$D$5:$F$65,MATCH(A58,Assumptions!$B$5:$B$65,0),MATCH($B$2,Assumptions!$D$4:$F$4,0))</x:f>
        <x:v>500</x:v>
      </x:c>
      <x:c r="C58" s="107" t="str">
        <x:f>INDEX(Assumptions!$C$5:$C$65,MATCH(A58,Assumptions!$B$5:$B$65,0))</x:f>
        <x:v>€/mo</x:v>
      </x:c>
      <x:c r="D58" s="108" t="str">
        <x:f>INDEX(Assumptions!$I$5:$I$65,MATCH(A58,Assumptions!$B$5:$B$65,0))</x:f>
        <x:v>Needs validation</x:v>
      </x:c>
    </x:row>
    <x:row r="59" ht="15" hidden="0" customHeight="1">
      <x:c r="A59" s="106" t="str">
        <x:v>Other Revenue Y2 / Month</x:v>
      </x:c>
      <x:c r="B59" s="124" t="n">
        <x:f>INDEX(Assumptions!$D$5:$F$65,MATCH(A59,Assumptions!$B$5:$B$65,0),MATCH($B$2,Assumptions!$D$4:$F$4,0))</x:f>
        <x:v>1500</x:v>
      </x:c>
      <x:c r="C59" s="107" t="str">
        <x:f>INDEX(Assumptions!$C$5:$C$65,MATCH(A59,Assumptions!$B$5:$B$65,0))</x:f>
        <x:v>€/mo</x:v>
      </x:c>
      <x:c r="D59" s="108" t="str">
        <x:f>INDEX(Assumptions!$I$5:$I$65,MATCH(A59,Assumptions!$B$5:$B$65,0))</x:f>
        <x:v>Needs validation</x:v>
      </x:c>
    </x:row>
    <x:row r="60" ht="15" hidden="0" customHeight="1">
      <x:c r="A60" s="106" t="str">
        <x:v>Other Revenue Y3 / Month</x:v>
      </x:c>
      <x:c r="B60" s="124" t="n">
        <x:f>INDEX(Assumptions!$D$5:$F$65,MATCH(A60,Assumptions!$B$5:$B$65,0),MATCH($B$2,Assumptions!$D$4:$F$4,0))</x:f>
        <x:v>3000</x:v>
      </x:c>
      <x:c r="C60" s="107" t="str">
        <x:f>INDEX(Assumptions!$C$5:$C$65,MATCH(A60,Assumptions!$B$5:$B$65,0))</x:f>
        <x:v>€/mo</x:v>
      </x:c>
      <x:c r="D60" s="108" t="str">
        <x:f>INDEX(Assumptions!$I$5:$I$65,MATCH(A60,Assumptions!$B$5:$B$65,0))</x:f>
        <x:v>Needs validation</x:v>
      </x:c>
    </x:row>
    <x:row r="61" ht="15" hidden="0" customHeight="1">
      <x:c r="A61" s="106" t="str">
        <x:v>Starting Cash / Pre-seed</x:v>
      </x:c>
      <x:c r="B61" s="120" t="n">
        <x:f>INDEX(Assumptions!$D$5:$F$65,MATCH(A61,Assumptions!$B$5:$B$65,0),MATCH($B$2,Assumptions!$D$4:$F$4,0))</x:f>
        <x:v>350000</x:v>
      </x:c>
      <x:c r="C61" s="107" t="str">
        <x:f>INDEX(Assumptions!$C$5:$C$65,MATCH(A61,Assumptions!$B$5:$B$65,0))</x:f>
        <x:v>€</x:v>
      </x:c>
      <x:c r="D61" s="108" t="str">
        <x:f>INDEX(Assumptions!$I$5:$I$65,MATCH(A61,Assumptions!$B$5:$B$65,0))</x:f>
        <x:v>Confirm amount</x:v>
      </x:c>
    </x:row>
    <x:row r="62" ht="15" hidden="0" customHeight="1">
      <x:c r="A62" s="106" t="str">
        <x:v>Seed Raise Month</x:v>
      </x:c>
      <x:c r="B62" s="114" t="n">
        <x:f>INDEX(Assumptions!$D$5:$F$65,MATCH(A62,Assumptions!$B$5:$B$65,0),MATCH($B$2,Assumptions!$D$4:$F$4,0))</x:f>
        <x:v>13</x:v>
      </x:c>
      <x:c r="C62" s="107" t="str">
        <x:f>INDEX(Assumptions!$C$5:$C$65,MATCH(A62,Assumptions!$B$5:$B$65,0))</x:f>
        <x:v>month #</x:v>
      </x:c>
      <x:c r="D62" s="108" t="str">
        <x:f>INDEX(Assumptions!$I$5:$I$65,MATCH(A62,Assumptions!$B$5:$B$65,0))</x:f>
        <x:v>Confirm timing</x:v>
      </x:c>
    </x:row>
    <x:row r="63" ht="15" hidden="0" customHeight="1">
      <x:c r="A63" s="106" t="str">
        <x:v>Seed Raise Amount</x:v>
      </x:c>
      <x:c r="B63" s="124" t="n">
        <x:f>INDEX(Assumptions!$D$5:$F$65,MATCH(A63,Assumptions!$B$5:$B$65,0),MATCH($B$2,Assumptions!$D$4:$F$4,0))</x:f>
        <x:v>1200000</x:v>
      </x:c>
      <x:c r="C63" s="107" t="str">
        <x:f>INDEX(Assumptions!$C$5:$C$65,MATCH(A63,Assumptions!$B$5:$B$65,0))</x:f>
        <x:v>€</x:v>
      </x:c>
      <x:c r="D63" s="108" t="str">
        <x:f>INDEX(Assumptions!$I$5:$I$65,MATCH(A63,Assumptions!$B$5:$B$65,0))</x:f>
        <x:v>Needs fundraising plan</x:v>
      </x:c>
    </x:row>
    <x:row r="64" ht="15" hidden="0" customHeight="1">
      <x:c r="A64" s="106" t="str">
        <x:v>Series A Month</x:v>
      </x:c>
      <x:c r="B64" s="114" t="n">
        <x:f>INDEX(Assumptions!$D$5:$F$65,MATCH(A64,Assumptions!$B$5:$B$65,0),MATCH($B$2,Assumptions!$D$4:$F$4,0))</x:f>
        <x:v>25</x:v>
      </x:c>
      <x:c r="C64" s="107" t="str">
        <x:f>INDEX(Assumptions!$C$5:$C$65,MATCH(A64,Assumptions!$B$5:$B$65,0))</x:f>
        <x:v>month #</x:v>
      </x:c>
      <x:c r="D64" s="108" t="str">
        <x:f>INDEX(Assumptions!$I$5:$I$65,MATCH(A64,Assumptions!$B$5:$B$65,0))</x:f>
        <x:v>Needs fundraising plan</x:v>
      </x:c>
    </x:row>
    <x:row r="65" ht="15" hidden="0" customHeight="1">
      <x:c r="A65" s="106" t="str">
        <x:v>Series A Amount</x:v>
      </x:c>
      <x:c r="B65" s="124" t="n">
        <x:f>INDEX(Assumptions!$D$5:$F$65,MATCH(A65,Assumptions!$B$5:$B$65,0),MATCH($B$2,Assumptions!$D$4:$F$4,0))</x:f>
        <x:v>0</x:v>
      </x:c>
      <x:c r="C65" s="107" t="str">
        <x:f>INDEX(Assumptions!$C$5:$C$65,MATCH(A65,Assumptions!$B$5:$B$65,0))</x:f>
        <x:v>€</x:v>
      </x:c>
      <x:c r="D65" s="108" t="str">
        <x:f>INDEX(Assumptions!$I$5:$I$65,MATCH(A65,Assumptions!$B$5:$B$65,0))</x:f>
        <x:v>Needs fundraising plan</x:v>
      </x:c>
    </x:row>
    <x:row r="66"/>
    <x:row r="67"/>
    <x:row r="68"/>
    <x:row r="69" ht="15" hidden="0" customHeight="1">
      <x:c r="A69" s="58" t="str">
        <x:v>Month #</x:v>
      </x:c>
      <x:c r="B69" s="130" t="n">
        <x:v>1</x:v>
      </x:c>
      <x:c r="C69" s="130" t="n">
        <x:v>2</x:v>
      </x:c>
      <x:c r="D69" s="130" t="n">
        <x:v>3</x:v>
      </x:c>
      <x:c r="E69" s="130" t="n">
        <x:v>4</x:v>
      </x:c>
      <x:c r="F69" s="130" t="n">
        <x:v>5</x:v>
      </x:c>
      <x:c r="G69" s="130" t="n">
        <x:v>6</x:v>
      </x:c>
      <x:c r="H69" s="130" t="n">
        <x:v>7</x:v>
      </x:c>
      <x:c r="I69" s="130" t="n">
        <x:v>8</x:v>
      </x:c>
      <x:c r="J69" s="130" t="n">
        <x:v>9</x:v>
      </x:c>
      <x:c r="K69" s="130" t="n">
        <x:v>10</x:v>
      </x:c>
      <x:c r="L69" s="130" t="n">
        <x:v>11</x:v>
      </x:c>
      <x:c r="M69" s="130" t="n">
        <x:v>12</x:v>
      </x:c>
      <x:c r="N69" s="130" t="n">
        <x:v>13</x:v>
      </x:c>
      <x:c r="O69" s="130" t="n">
        <x:v>14</x:v>
      </x:c>
      <x:c r="P69" s="130" t="n">
        <x:v>15</x:v>
      </x:c>
      <x:c r="Q69" s="130" t="n">
        <x:v>16</x:v>
      </x:c>
      <x:c r="R69" s="130" t="n">
        <x:v>17</x:v>
      </x:c>
      <x:c r="S69" s="130" t="n">
        <x:v>18</x:v>
      </x:c>
      <x:c r="T69" s="130" t="n">
        <x:v>19</x:v>
      </x:c>
      <x:c r="U69" s="130" t="n">
        <x:v>20</x:v>
      </x:c>
      <x:c r="V69" s="130" t="n">
        <x:v>21</x:v>
      </x:c>
      <x:c r="W69" s="130" t="n">
        <x:v>22</x:v>
      </x:c>
      <x:c r="X69" s="130" t="n">
        <x:v>23</x:v>
      </x:c>
      <x:c r="Y69" s="130" t="n">
        <x:v>24</x:v>
      </x:c>
      <x:c r="Z69" s="130" t="n">
        <x:v>25</x:v>
      </x:c>
      <x:c r="AA69" s="130" t="n">
        <x:v>26</x:v>
      </x:c>
      <x:c r="AB69" s="130" t="n">
        <x:v>27</x:v>
      </x:c>
      <x:c r="AC69" s="130" t="n">
        <x:v>28</x:v>
      </x:c>
      <x:c r="AD69" s="130" t="n">
        <x:v>29</x:v>
      </x:c>
      <x:c r="AE69" s="130" t="n">
        <x:v>30</x:v>
      </x:c>
      <x:c r="AF69" s="130" t="n">
        <x:v>31</x:v>
      </x:c>
      <x:c r="AG69" s="130" t="n">
        <x:v>32</x:v>
      </x:c>
      <x:c r="AH69" s="130" t="n">
        <x:v>33</x:v>
      </x:c>
      <x:c r="AI69" s="130" t="n">
        <x:v>34</x:v>
      </x:c>
      <x:c r="AJ69" s="130" t="n">
        <x:v>35</x:v>
      </x:c>
      <x:c r="AK69" s="130" t="n">
        <x:v>36</x:v>
      </x:c>
      <x:c r="AL69" s="59" t="str">
        <x:v>Y1</x:v>
      </x:c>
      <x:c r="AM69" s="59" t="str">
        <x:v>Y2</x:v>
      </x:c>
      <x:c r="AN69" s="59" t="str">
        <x:v>Y3</x:v>
      </x:c>
      <x:c r="AO69" s="60" t="str">
        <x:v>Formula / Notes</x:v>
      </x:c>
    </x:row>
    <x:row r="70" ht="15" hidden="0" customHeight="1">
      <x:c r="A70" s="131" t="str">
        <x:v>Year</x:v>
      </x:c>
      <x:c r="B70" s="132" t="n">
        <x:f>INT((B$69-1)/12)+1</x:f>
        <x:v>1</x:v>
      </x:c>
      <x:c r="C70" s="132" t="n">
        <x:f>INT((C$69-1)/12)+1</x:f>
        <x:v>1</x:v>
      </x:c>
      <x:c r="D70" s="132" t="n">
        <x:f>INT((D$69-1)/12)+1</x:f>
        <x:v>1</x:v>
      </x:c>
      <x:c r="E70" s="132" t="n">
        <x:f>INT((E$69-1)/12)+1</x:f>
        <x:v>1</x:v>
      </x:c>
      <x:c r="F70" s="132" t="n">
        <x:f>INT((F$69-1)/12)+1</x:f>
        <x:v>1</x:v>
      </x:c>
      <x:c r="G70" s="132" t="n">
        <x:f>INT((G$69-1)/12)+1</x:f>
        <x:v>1</x:v>
      </x:c>
      <x:c r="H70" s="132" t="n">
        <x:f>INT((H$69-1)/12)+1</x:f>
        <x:v>1</x:v>
      </x:c>
      <x:c r="I70" s="132" t="n">
        <x:f>INT((I$69-1)/12)+1</x:f>
        <x:v>1</x:v>
      </x:c>
      <x:c r="J70" s="132" t="n">
        <x:f>INT((J$69-1)/12)+1</x:f>
        <x:v>1</x:v>
      </x:c>
      <x:c r="K70" s="132" t="n">
        <x:f>INT((K$69-1)/12)+1</x:f>
        <x:v>1</x:v>
      </x:c>
      <x:c r="L70" s="132" t="n">
        <x:f>INT((L$69-1)/12)+1</x:f>
        <x:v>1</x:v>
      </x:c>
      <x:c r="M70" s="132" t="n">
        <x:f>INT((M$69-1)/12)+1</x:f>
        <x:v>1</x:v>
      </x:c>
      <x:c r="N70" s="132" t="n">
        <x:f>INT((N$69-1)/12)+1</x:f>
        <x:v>2</x:v>
      </x:c>
      <x:c r="O70" s="132" t="n">
        <x:f>INT((O$69-1)/12)+1</x:f>
        <x:v>2</x:v>
      </x:c>
      <x:c r="P70" s="132" t="n">
        <x:f>INT((P$69-1)/12)+1</x:f>
        <x:v>2</x:v>
      </x:c>
      <x:c r="Q70" s="132" t="n">
        <x:f>INT((Q$69-1)/12)+1</x:f>
        <x:v>2</x:v>
      </x:c>
      <x:c r="R70" s="132" t="n">
        <x:f>INT((R$69-1)/12)+1</x:f>
        <x:v>2</x:v>
      </x:c>
      <x:c r="S70" s="132" t="n">
        <x:f>INT((S$69-1)/12)+1</x:f>
        <x:v>2</x:v>
      </x:c>
      <x:c r="T70" s="132" t="n">
        <x:f>INT((T$69-1)/12)+1</x:f>
        <x:v>2</x:v>
      </x:c>
      <x:c r="U70" s="132" t="n">
        <x:f>INT((U$69-1)/12)+1</x:f>
        <x:v>2</x:v>
      </x:c>
      <x:c r="V70" s="132" t="n">
        <x:f>INT((V$69-1)/12)+1</x:f>
        <x:v>2</x:v>
      </x:c>
      <x:c r="W70" s="132" t="n">
        <x:f>INT((W$69-1)/12)+1</x:f>
        <x:v>2</x:v>
      </x:c>
      <x:c r="X70" s="132" t="n">
        <x:f>INT((X$69-1)/12)+1</x:f>
        <x:v>2</x:v>
      </x:c>
      <x:c r="Y70" s="132" t="n">
        <x:f>INT((Y$69-1)/12)+1</x:f>
        <x:v>2</x:v>
      </x:c>
      <x:c r="Z70" s="132" t="n">
        <x:f>INT((Z$69-1)/12)+1</x:f>
        <x:v>3</x:v>
      </x:c>
      <x:c r="AA70" s="132" t="n">
        <x:f>INT((AA$69-1)/12)+1</x:f>
        <x:v>3</x:v>
      </x:c>
      <x:c r="AB70" s="132" t="n">
        <x:f>INT((AB$69-1)/12)+1</x:f>
        <x:v>3</x:v>
      </x:c>
      <x:c r="AC70" s="132" t="n">
        <x:f>INT((AC$69-1)/12)+1</x:f>
        <x:v>3</x:v>
      </x:c>
      <x:c r="AD70" s="132" t="n">
        <x:f>INT((AD$69-1)/12)+1</x:f>
        <x:v>3</x:v>
      </x:c>
      <x:c r="AE70" s="132" t="n">
        <x:f>INT((AE$69-1)/12)+1</x:f>
        <x:v>3</x:v>
      </x:c>
      <x:c r="AF70" s="132" t="n">
        <x:f>INT((AF$69-1)/12)+1</x:f>
        <x:v>3</x:v>
      </x:c>
      <x:c r="AG70" s="132" t="n">
        <x:f>INT((AG$69-1)/12)+1</x:f>
        <x:v>3</x:v>
      </x:c>
      <x:c r="AH70" s="132" t="n">
        <x:f>INT((AH$69-1)/12)+1</x:f>
        <x:v>3</x:v>
      </x:c>
      <x:c r="AI70" s="132" t="n">
        <x:f>INT((AI$69-1)/12)+1</x:f>
        <x:v>3</x:v>
      </x:c>
      <x:c r="AJ70" s="132" t="n">
        <x:f>INT((AJ$69-1)/12)+1</x:f>
        <x:v>3</x:v>
      </x:c>
      <x:c r="AK70" s="132" t="n">
        <x:f>INT((AK$69-1)/12)+1</x:f>
        <x:v>3</x:v>
      </x:c>
      <x:c r="AL70" s="133" t="str"/>
      <x:c r="AM70" s="133" t="str"/>
      <x:c r="AN70" s="133" t="str"/>
      <x:c r="AO70" s="134"/>
    </x:row>
    <x:row r="71" ht="15" hidden="0" customHeight="1">
      <x:c r="A71" s="135"/>
      <x:c r="B71" s="136"/>
      <x:c r="C71" s="136"/>
      <x:c r="D71" s="136"/>
      <x:c r="E71" s="136"/>
      <x:c r="F71" s="136"/>
      <x:c r="G71" s="136"/>
      <x:c r="H71" s="136"/>
      <x:c r="I71" s="136"/>
      <x:c r="J71" s="136"/>
      <x:c r="K71" s="136"/>
      <x:c r="L71" s="136"/>
      <x:c r="M71" s="136"/>
      <x:c r="N71" s="136"/>
      <x:c r="O71" s="136"/>
      <x:c r="P71" s="136"/>
      <x:c r="Q71" s="136"/>
      <x:c r="R71" s="136"/>
      <x:c r="S71" s="136"/>
      <x:c r="T71" s="136"/>
      <x:c r="U71" s="136"/>
      <x:c r="V71" s="136"/>
      <x:c r="W71" s="136"/>
      <x:c r="X71" s="136"/>
      <x:c r="Y71" s="136"/>
      <x:c r="Z71" s="136"/>
      <x:c r="AA71" s="136"/>
      <x:c r="AB71" s="136"/>
      <x:c r="AC71" s="136"/>
      <x:c r="AD71" s="136"/>
      <x:c r="AE71" s="136"/>
      <x:c r="AF71" s="136"/>
      <x:c r="AG71" s="136"/>
      <x:c r="AH71" s="136"/>
      <x:c r="AI71" s="136"/>
      <x:c r="AJ71" s="136"/>
      <x:c r="AK71" s="136"/>
      <x:c r="AL71" s="136"/>
      <x:c r="AM71" s="136"/>
      <x:c r="AN71" s="136"/>
      <x:c r="AO71" s="137"/>
    </x:row>
    <x:row r="72" ht="15" hidden="0" customHeight="1">
      <x:c r="A72" s="138" t="str">
        <x:v>SECTION 1 — MONTHLY USER FUNNEL</x:v>
      </x:c>
      <x:c r="B72" s="139"/>
      <x:c r="C72" s="139"/>
      <x:c r="D72" s="139"/>
      <x:c r="E72" s="139"/>
      <x:c r="F72" s="139"/>
      <x:c r="G72" s="139"/>
      <x:c r="H72" s="139"/>
      <x:c r="I72" s="139"/>
      <x:c r="J72" s="139"/>
      <x:c r="K72" s="139"/>
      <x:c r="L72" s="139"/>
      <x:c r="M72" s="139"/>
      <x:c r="N72" s="139"/>
      <x:c r="O72" s="139"/>
      <x:c r="P72" s="139"/>
      <x:c r="Q72" s="139"/>
      <x:c r="R72" s="139"/>
      <x:c r="S72" s="139"/>
      <x:c r="T72" s="139"/>
      <x:c r="U72" s="139"/>
      <x:c r="V72" s="139"/>
      <x:c r="W72" s="139"/>
      <x:c r="X72" s="139"/>
      <x:c r="Y72" s="139"/>
      <x:c r="Z72" s="139"/>
      <x:c r="AA72" s="139"/>
      <x:c r="AB72" s="139"/>
      <x:c r="AC72" s="139"/>
      <x:c r="AD72" s="139"/>
      <x:c r="AE72" s="139"/>
      <x:c r="AF72" s="139"/>
      <x:c r="AG72" s="139"/>
      <x:c r="AH72" s="139"/>
      <x:c r="AI72" s="139"/>
      <x:c r="AJ72" s="139"/>
      <x:c r="AK72" s="139"/>
      <x:c r="AL72" s="139"/>
      <x:c r="AM72" s="139"/>
      <x:c r="AN72" s="139"/>
      <x:c r="AO72" s="140"/>
    </x:row>
    <x:row r="73" ht="15" hidden="0" customHeight="1">
      <x:c r="A73" s="135" t="str">
        <x:v>Organic free signups</x:v>
      </x:c>
      <x:c r="B73" s="170" t="n">
        <x:f>$B$11*(1+$B$12)^(B$69-1)</x:f>
        <x:v>300</x:v>
      </x:c>
      <x:c r="C73" s="170" t="n">
        <x:f>$B$11*(1+$B$12)^(C$69-1)</x:f>
        <x:v>318</x:v>
      </x:c>
      <x:c r="D73" s="170" t="n">
        <x:f>$B$11*(1+$B$12)^(D$69-1)</x:f>
        <x:v>337.08000000000004</x:v>
      </x:c>
      <x:c r="E73" s="170" t="n">
        <x:f>$B$11*(1+$B$12)^(E$69-1)</x:f>
        <x:v>357.3048000000001</x:v>
      </x:c>
      <x:c r="F73" s="170" t="n">
        <x:f>$B$11*(1+$B$12)^(F$69-1)</x:f>
        <x:v>378.7430880000001</x:v>
      </x:c>
      <x:c r="G73" s="170" t="n">
        <x:f>$B$11*(1+$B$12)^(G$69-1)</x:f>
        <x:v>401.46767328000016</x:v>
      </x:c>
      <x:c r="H73" s="170" t="n">
        <x:f>$B$11*(1+$B$12)^(H$69-1)</x:f>
        <x:v>425.5557336768002</x:v>
      </x:c>
      <x:c r="I73" s="170" t="n">
        <x:f>$B$11*(1+$B$12)^(I$69-1)</x:f>
        <x:v>451.08907769740824</x:v>
      </x:c>
      <x:c r="J73" s="170" t="n">
        <x:f>$B$11*(1+$B$12)^(J$69-1)</x:f>
        <x:v>478.1544223592527</x:v>
      </x:c>
      <x:c r="K73" s="170" t="n">
        <x:f>$B$11*(1+$B$12)^(K$69-1)</x:f>
        <x:v>506.84368770080783</x:v>
      </x:c>
      <x:c r="L73" s="170" t="n">
        <x:f>$B$11*(1+$B$12)^(L$69-1)</x:f>
        <x:v>537.2543089628564</x:v>
      </x:c>
      <x:c r="M73" s="170" t="n">
        <x:f>$B$11*(1+$B$12)^(M$69-1)</x:f>
        <x:v>569.4895675006278</x:v>
      </x:c>
      <x:c r="N73" s="170" t="n">
        <x:f>$B$11*(1+$B$12)^(N$69-1)</x:f>
        <x:v>603.6589415506655</x:v>
      </x:c>
      <x:c r="O73" s="170" t="n">
        <x:f>$B$11*(1+$B$12)^(O$69-1)</x:f>
        <x:v>639.8784780437055</x:v>
      </x:c>
      <x:c r="P73" s="170" t="n">
        <x:f>$B$11*(1+$B$12)^(P$69-1)</x:f>
        <x:v>678.2711867263279</x:v>
      </x:c>
      <x:c r="Q73" s="170" t="n">
        <x:f>$B$11*(1+$B$12)^(Q$69-1)</x:f>
        <x:v>718.9674579299077</x:v>
      </x:c>
      <x:c r="R73" s="170" t="n">
        <x:f>$B$11*(1+$B$12)^(R$69-1)</x:f>
        <x:v>762.1055054057019</x:v>
      </x:c>
      <x:c r="S73" s="170" t="n">
        <x:f>$B$11*(1+$B$12)^(S$69-1)</x:f>
        <x:v>807.8318357300442</x:v>
      </x:c>
      <x:c r="T73" s="170" t="n">
        <x:f>$B$11*(1+$B$12)^(T$69-1)</x:f>
        <x:v>856.3017458738468</x:v>
      </x:c>
      <x:c r="U73" s="170" t="n">
        <x:f>$B$11*(1+$B$12)^(U$69-1)</x:f>
        <x:v>907.6798506262778</x:v>
      </x:c>
      <x:c r="V73" s="170" t="n">
        <x:f>$B$11*(1+$B$12)^(V$69-1)</x:f>
        <x:v>962.1406416638544</x:v>
      </x:c>
      <x:c r="W73" s="170" t="n">
        <x:f>$B$11*(1+$B$12)^(W$69-1)</x:f>
        <x:v>1019.8690801636859</x:v>
      </x:c>
      <x:c r="X73" s="170" t="n">
        <x:f>$B$11*(1+$B$12)^(X$69-1)</x:f>
        <x:v>1081.061224973507</x:v>
      </x:c>
      <x:c r="Y73" s="170" t="n">
        <x:f>$B$11*(1+$B$12)^(Y$69-1)</x:f>
        <x:v>1145.9248984719177</x:v>
      </x:c>
      <x:c r="Z73" s="170" t="n">
        <x:f>$B$11*(1+$B$12)^(Z$69-1)</x:f>
        <x:v>1214.6803923802327</x:v>
      </x:c>
      <x:c r="AA73" s="170" t="n">
        <x:f>$B$11*(1+$B$12)^(AA$69-1)</x:f>
        <x:v>1287.5612159230466</x:v>
      </x:c>
      <x:c r="AB73" s="170" t="n">
        <x:f>$B$11*(1+$B$12)^(AB$69-1)</x:f>
        <x:v>1364.8148888784294</x:v>
      </x:c>
      <x:c r="AC73" s="170" t="n">
        <x:f>$B$11*(1+$B$12)^(AC$69-1)</x:f>
        <x:v>1446.7037822111354</x:v>
      </x:c>
      <x:c r="AD73" s="170" t="n">
        <x:f>$B$11*(1+$B$12)^(AD$69-1)</x:f>
        <x:v>1533.5060091438036</x:v>
      </x:c>
      <x:c r="AE73" s="170" t="n">
        <x:f>$B$11*(1+$B$12)^(AE$69-1)</x:f>
        <x:v>1625.516369692432</x:v>
      </x:c>
      <x:c r="AF73" s="170" t="n">
        <x:f>$B$11*(1+$B$12)^(AF$69-1)</x:f>
        <x:v>1723.0473518739777</x:v>
      </x:c>
      <x:c r="AG73" s="170" t="n">
        <x:f>$B$11*(1+$B$12)^(AG$69-1)</x:f>
        <x:v>1826.4301929864168</x:v>
      </x:c>
      <x:c r="AH73" s="170" t="n">
        <x:f>$B$11*(1+$B$12)^(AH$69-1)</x:f>
        <x:v>1936.0160045656016</x:v>
      </x:c>
      <x:c r="AI73" s="170" t="n">
        <x:f>$B$11*(1+$B$12)^(AI$69-1)</x:f>
        <x:v>2052.1769648395375</x:v>
      </x:c>
      <x:c r="AJ73" s="170" t="n">
        <x:f>$B$11*(1+$B$12)^(AJ$69-1)</x:f>
        <x:v>2175.3075827299103</x:v>
      </x:c>
      <x:c r="AK73" s="170" t="n">
        <x:f>$B$11*(1+$B$12)^(AK$69-1)</x:f>
        <x:v>2305.826037693705</x:v>
      </x:c>
      <x:c r="AL73" s="170" t="n">
        <x:f>SUM(B73:M73)</x:f>
        <x:v>5060.982359177755</x:v>
      </x:c>
      <x:c r="AM73" s="170" t="n">
        <x:f>SUM(N73:Y73)</x:f>
        <x:v>10183.690847159443</x:v>
      </x:c>
      <x:c r="AN73" s="170" t="n">
        <x:f>SUM(Z73:AK73)</x:f>
        <x:v>20491.586792918228</x:v>
      </x:c>
      <x:c r="AO73" s="137" t="str">
        <x:v>Starts from organic M1 and grows monthly.</x:v>
      </x:c>
    </x:row>
    <x:row r="74" ht="26.399999618530273" hidden="0" customHeight="1">
      <x:c r="A74" s="135" t="str">
        <x:v>Paid marketing signups</x:v>
      </x:c>
      <x:c r="B74" s="170" t="n">
        <x:f>IF(B$69&lt;$B$13,0,IF(B$70=1,$B$14,IF(B$70=2,$B$15,$B$16))/$B$17)</x:f>
        <x:v>0</x:v>
      </x:c>
      <x:c r="C74" s="170" t="n">
        <x:f>IF(C$69&lt;$B$13,0,IF(C$70=1,$B$14,IF(C$70=2,$B$15,$B$16))/$B$17)</x:f>
        <x:v>0</x:v>
      </x:c>
      <x:c r="D74" s="170" t="n">
        <x:f>IF(D$69&lt;$B$13,0,IF(D$70=1,$B$14,IF(D$70=2,$B$15,$B$16))/$B$17)</x:f>
        <x:v>0</x:v>
      </x:c>
      <x:c r="E74" s="170" t="n">
        <x:f>IF(E$69&lt;$B$13,0,IF(E$70=1,$B$14,IF(E$70=2,$B$15,$B$16))/$B$17)</x:f>
        <x:v>625</x:v>
      </x:c>
      <x:c r="F74" s="170" t="n">
        <x:f>IF(F$69&lt;$B$13,0,IF(F$70=1,$B$14,IF(F$70=2,$B$15,$B$16))/$B$17)</x:f>
        <x:v>625</x:v>
      </x:c>
      <x:c r="G74" s="170" t="n">
        <x:f>IF(G$69&lt;$B$13,0,IF(G$70=1,$B$14,IF(G$70=2,$B$15,$B$16))/$B$17)</x:f>
        <x:v>625</x:v>
      </x:c>
      <x:c r="H74" s="170" t="n">
        <x:f>IF(H$69&lt;$B$13,0,IF(H$70=1,$B$14,IF(H$70=2,$B$15,$B$16))/$B$17)</x:f>
        <x:v>625</x:v>
      </x:c>
      <x:c r="I74" s="170" t="n">
        <x:f>IF(I$69&lt;$B$13,0,IF(I$70=1,$B$14,IF(I$70=2,$B$15,$B$16))/$B$17)</x:f>
        <x:v>625</x:v>
      </x:c>
      <x:c r="J74" s="170" t="n">
        <x:f>IF(J$69&lt;$B$13,0,IF(J$70=1,$B$14,IF(J$70=2,$B$15,$B$16))/$B$17)</x:f>
        <x:v>625</x:v>
      </x:c>
      <x:c r="K74" s="170" t="n">
        <x:f>IF(K$69&lt;$B$13,0,IF(K$70=1,$B$14,IF(K$70=2,$B$15,$B$16))/$B$17)</x:f>
        <x:v>625</x:v>
      </x:c>
      <x:c r="L74" s="170" t="n">
        <x:f>IF(L$69&lt;$B$13,0,IF(L$70=1,$B$14,IF(L$70=2,$B$15,$B$16))/$B$17)</x:f>
        <x:v>625</x:v>
      </x:c>
      <x:c r="M74" s="170" t="n">
        <x:f>IF(M$69&lt;$B$13,0,IF(M$70=1,$B$14,IF(M$70=2,$B$15,$B$16))/$B$17)</x:f>
        <x:v>625</x:v>
      </x:c>
      <x:c r="N74" s="170" t="n">
        <x:f>IF(N$69&lt;$B$13,0,IF(N$70=1,$B$14,IF(N$70=2,$B$15,$B$16))/$B$17)</x:f>
        <x:v>1250</x:v>
      </x:c>
      <x:c r="O74" s="170" t="n">
        <x:f>IF(O$69&lt;$B$13,0,IF(O$70=1,$B$14,IF(O$70=2,$B$15,$B$16))/$B$17)</x:f>
        <x:v>1250</x:v>
      </x:c>
      <x:c r="P74" s="170" t="n">
        <x:f>IF(P$69&lt;$B$13,0,IF(P$70=1,$B$14,IF(P$70=2,$B$15,$B$16))/$B$17)</x:f>
        <x:v>1250</x:v>
      </x:c>
      <x:c r="Q74" s="170" t="n">
        <x:f>IF(Q$69&lt;$B$13,0,IF(Q$70=1,$B$14,IF(Q$70=2,$B$15,$B$16))/$B$17)</x:f>
        <x:v>1250</x:v>
      </x:c>
      <x:c r="R74" s="170" t="n">
        <x:f>IF(R$69&lt;$B$13,0,IF(R$70=1,$B$14,IF(R$70=2,$B$15,$B$16))/$B$17)</x:f>
        <x:v>1250</x:v>
      </x:c>
      <x:c r="S74" s="170" t="n">
        <x:f>IF(S$69&lt;$B$13,0,IF(S$70=1,$B$14,IF(S$70=2,$B$15,$B$16))/$B$17)</x:f>
        <x:v>1250</x:v>
      </x:c>
      <x:c r="T74" s="170" t="n">
        <x:f>IF(T$69&lt;$B$13,0,IF(T$70=1,$B$14,IF(T$70=2,$B$15,$B$16))/$B$17)</x:f>
        <x:v>1250</x:v>
      </x:c>
      <x:c r="U74" s="170" t="n">
        <x:f>IF(U$69&lt;$B$13,0,IF(U$70=1,$B$14,IF(U$70=2,$B$15,$B$16))/$B$17)</x:f>
        <x:v>1250</x:v>
      </x:c>
      <x:c r="V74" s="170" t="n">
        <x:f>IF(V$69&lt;$B$13,0,IF(V$70=1,$B$14,IF(V$70=2,$B$15,$B$16))/$B$17)</x:f>
        <x:v>1250</x:v>
      </x:c>
      <x:c r="W74" s="170" t="n">
        <x:f>IF(W$69&lt;$B$13,0,IF(W$70=1,$B$14,IF(W$70=2,$B$15,$B$16))/$B$17)</x:f>
        <x:v>1250</x:v>
      </x:c>
      <x:c r="X74" s="170" t="n">
        <x:f>IF(X$69&lt;$B$13,0,IF(X$70=1,$B$14,IF(X$70=2,$B$15,$B$16))/$B$17)</x:f>
        <x:v>1250</x:v>
      </x:c>
      <x:c r="Y74" s="170" t="n">
        <x:f>IF(Y$69&lt;$B$13,0,IF(Y$70=1,$B$14,IF(Y$70=2,$B$15,$B$16))/$B$17)</x:f>
        <x:v>1250</x:v>
      </x:c>
      <x:c r="Z74" s="170" t="n">
        <x:f>IF(Z$69&lt;$B$13,0,IF(Z$70=1,$B$14,IF(Z$70=2,$B$15,$B$16))/$B$17)</x:f>
        <x:v>2000</x:v>
      </x:c>
      <x:c r="AA74" s="170" t="n">
        <x:f>IF(AA$69&lt;$B$13,0,IF(AA$70=1,$B$14,IF(AA$70=2,$B$15,$B$16))/$B$17)</x:f>
        <x:v>2000</x:v>
      </x:c>
      <x:c r="AB74" s="170" t="n">
        <x:f>IF(AB$69&lt;$B$13,0,IF(AB$70=1,$B$14,IF(AB$70=2,$B$15,$B$16))/$B$17)</x:f>
        <x:v>2000</x:v>
      </x:c>
      <x:c r="AC74" s="170" t="n">
        <x:f>IF(AC$69&lt;$B$13,0,IF(AC$70=1,$B$14,IF(AC$70=2,$B$15,$B$16))/$B$17)</x:f>
        <x:v>2000</x:v>
      </x:c>
      <x:c r="AD74" s="170" t="n">
        <x:f>IF(AD$69&lt;$B$13,0,IF(AD$70=1,$B$14,IF(AD$70=2,$B$15,$B$16))/$B$17)</x:f>
        <x:v>2000</x:v>
      </x:c>
      <x:c r="AE74" s="170" t="n">
        <x:f>IF(AE$69&lt;$B$13,0,IF(AE$70=1,$B$14,IF(AE$70=2,$B$15,$B$16))/$B$17)</x:f>
        <x:v>2000</x:v>
      </x:c>
      <x:c r="AF74" s="170" t="n">
        <x:f>IF(AF$69&lt;$B$13,0,IF(AF$70=1,$B$14,IF(AF$70=2,$B$15,$B$16))/$B$17)</x:f>
        <x:v>2000</x:v>
      </x:c>
      <x:c r="AG74" s="170" t="n">
        <x:f>IF(AG$69&lt;$B$13,0,IF(AG$70=1,$B$14,IF(AG$70=2,$B$15,$B$16))/$B$17)</x:f>
        <x:v>2000</x:v>
      </x:c>
      <x:c r="AH74" s="170" t="n">
        <x:f>IF(AH$69&lt;$B$13,0,IF(AH$70=1,$B$14,IF(AH$70=2,$B$15,$B$16))/$B$17)</x:f>
        <x:v>2000</x:v>
      </x:c>
      <x:c r="AI74" s="170" t="n">
        <x:f>IF(AI$69&lt;$B$13,0,IF(AI$70=1,$B$14,IF(AI$70=2,$B$15,$B$16))/$B$17)</x:f>
        <x:v>2000</x:v>
      </x:c>
      <x:c r="AJ74" s="170" t="n">
        <x:f>IF(AJ$69&lt;$B$13,0,IF(AJ$70=1,$B$14,IF(AJ$70=2,$B$15,$B$16))/$B$17)</x:f>
        <x:v>2000</x:v>
      </x:c>
      <x:c r="AK74" s="170" t="n">
        <x:f>IF(AK$69&lt;$B$13,0,IF(AK$70=1,$B$14,IF(AK$70=2,$B$15,$B$16))/$B$17)</x:f>
        <x:v>2000</x:v>
      </x:c>
      <x:c r="AL74" s="170" t="n">
        <x:f>SUM(B74:M74)</x:f>
        <x:v>5625</x:v>
      </x:c>
      <x:c r="AM74" s="170" t="n">
        <x:f>SUM(N74:Y74)</x:f>
        <x:v>15000</x:v>
      </x:c>
      <x:c r="AN74" s="170" t="n">
        <x:f>SUM(Z74:AK74)</x:f>
        <x:v>24000</x:v>
      </x:c>
      <x:c r="AO74" s="137" t="str">
        <x:v>Marketing spend divided by signup CPI; starts in paid marketing month.</x:v>
      </x:c>
    </x:row>
    <x:row r="75" ht="15" hidden="0" customHeight="1">
      <x:c r="A75" s="135" t="str">
        <x:v>Waitlist paid conversions</x:v>
      </x:c>
      <x:c r="B75" s="170" t="n">
        <x:f>IF(B$69=1,$B$9*$B$10,0)</x:f>
        <x:v>180</x:v>
      </x:c>
      <x:c r="C75" s="170" t="n">
        <x:f>IF(C$69=1,$B$9*$B$10,0)</x:f>
        <x:v>0</x:v>
      </x:c>
      <x:c r="D75" s="170" t="n">
        <x:f>IF(D$69=1,$B$9*$B$10,0)</x:f>
        <x:v>0</x:v>
      </x:c>
      <x:c r="E75" s="170" t="n">
        <x:f>IF(E$69=1,$B$9*$B$10,0)</x:f>
        <x:v>0</x:v>
      </x:c>
      <x:c r="F75" s="170" t="n">
        <x:f>IF(F$69=1,$B$9*$B$10,0)</x:f>
        <x:v>0</x:v>
      </x:c>
      <x:c r="G75" s="170" t="n">
        <x:f>IF(G$69=1,$B$9*$B$10,0)</x:f>
        <x:v>0</x:v>
      </x:c>
      <x:c r="H75" s="170" t="n">
        <x:f>IF(H$69=1,$B$9*$B$10,0)</x:f>
        <x:v>0</x:v>
      </x:c>
      <x:c r="I75" s="170" t="n">
        <x:f>IF(I$69=1,$B$9*$B$10,0)</x:f>
        <x:v>0</x:v>
      </x:c>
      <x:c r="J75" s="170" t="n">
        <x:f>IF(J$69=1,$B$9*$B$10,0)</x:f>
        <x:v>0</x:v>
      </x:c>
      <x:c r="K75" s="170" t="n">
        <x:f>IF(K$69=1,$B$9*$B$10,0)</x:f>
        <x:v>0</x:v>
      </x:c>
      <x:c r="L75" s="170" t="n">
        <x:f>IF(L$69=1,$B$9*$B$10,0)</x:f>
        <x:v>0</x:v>
      </x:c>
      <x:c r="M75" s="170" t="n">
        <x:f>IF(M$69=1,$B$9*$B$10,0)</x:f>
        <x:v>0</x:v>
      </x:c>
      <x:c r="N75" s="170" t="n">
        <x:f>IF(N$69=1,$B$9*$B$10,0)</x:f>
        <x:v>0</x:v>
      </x:c>
      <x:c r="O75" s="170" t="n">
        <x:f>IF(O$69=1,$B$9*$B$10,0)</x:f>
        <x:v>0</x:v>
      </x:c>
      <x:c r="P75" s="170" t="n">
        <x:f>IF(P$69=1,$B$9*$B$10,0)</x:f>
        <x:v>0</x:v>
      </x:c>
      <x:c r="Q75" s="170" t="n">
        <x:f>IF(Q$69=1,$B$9*$B$10,0)</x:f>
        <x:v>0</x:v>
      </x:c>
      <x:c r="R75" s="170" t="n">
        <x:f>IF(R$69=1,$B$9*$B$10,0)</x:f>
        <x:v>0</x:v>
      </x:c>
      <x:c r="S75" s="170" t="n">
        <x:f>IF(S$69=1,$B$9*$B$10,0)</x:f>
        <x:v>0</x:v>
      </x:c>
      <x:c r="T75" s="170" t="n">
        <x:f>IF(T$69=1,$B$9*$B$10,0)</x:f>
        <x:v>0</x:v>
      </x:c>
      <x:c r="U75" s="170" t="n">
        <x:f>IF(U$69=1,$B$9*$B$10,0)</x:f>
        <x:v>0</x:v>
      </x:c>
      <x:c r="V75" s="170" t="n">
        <x:f>IF(V$69=1,$B$9*$B$10,0)</x:f>
        <x:v>0</x:v>
      </x:c>
      <x:c r="W75" s="170" t="n">
        <x:f>IF(W$69=1,$B$9*$B$10,0)</x:f>
        <x:v>0</x:v>
      </x:c>
      <x:c r="X75" s="170" t="n">
        <x:f>IF(X$69=1,$B$9*$B$10,0)</x:f>
        <x:v>0</x:v>
      </x:c>
      <x:c r="Y75" s="170" t="n">
        <x:f>IF(Y$69=1,$B$9*$B$10,0)</x:f>
        <x:v>0</x:v>
      </x:c>
      <x:c r="Z75" s="170" t="n">
        <x:f>IF(Z$69=1,$B$9*$B$10,0)</x:f>
        <x:v>0</x:v>
      </x:c>
      <x:c r="AA75" s="170" t="n">
        <x:f>IF(AA$69=1,$B$9*$B$10,0)</x:f>
        <x:v>0</x:v>
      </x:c>
      <x:c r="AB75" s="170" t="n">
        <x:f>IF(AB$69=1,$B$9*$B$10,0)</x:f>
        <x:v>0</x:v>
      </x:c>
      <x:c r="AC75" s="170" t="n">
        <x:f>IF(AC$69=1,$B$9*$B$10,0)</x:f>
        <x:v>0</x:v>
      </x:c>
      <x:c r="AD75" s="170" t="n">
        <x:f>IF(AD$69=1,$B$9*$B$10,0)</x:f>
        <x:v>0</x:v>
      </x:c>
      <x:c r="AE75" s="170" t="n">
        <x:f>IF(AE$69=1,$B$9*$B$10,0)</x:f>
        <x:v>0</x:v>
      </x:c>
      <x:c r="AF75" s="170" t="n">
        <x:f>IF(AF$69=1,$B$9*$B$10,0)</x:f>
        <x:v>0</x:v>
      </x:c>
      <x:c r="AG75" s="170" t="n">
        <x:f>IF(AG$69=1,$B$9*$B$10,0)</x:f>
        <x:v>0</x:v>
      </x:c>
      <x:c r="AH75" s="170" t="n">
        <x:f>IF(AH$69=1,$B$9*$B$10,0)</x:f>
        <x:v>0</x:v>
      </x:c>
      <x:c r="AI75" s="170" t="n">
        <x:f>IF(AI$69=1,$B$9*$B$10,0)</x:f>
        <x:v>0</x:v>
      </x:c>
      <x:c r="AJ75" s="170" t="n">
        <x:f>IF(AJ$69=1,$B$9*$B$10,0)</x:f>
        <x:v>0</x:v>
      </x:c>
      <x:c r="AK75" s="170" t="n">
        <x:f>IF(AK$69=1,$B$9*$B$10,0)</x:f>
        <x:v>0</x:v>
      </x:c>
      <x:c r="AL75" s="170" t="n">
        <x:f>SUM(B75:M75)</x:f>
        <x:v>180</x:v>
      </x:c>
      <x:c r="AM75" s="170" t="n">
        <x:f>SUM(N75:Y75)</x:f>
        <x:v>0</x:v>
      </x:c>
      <x:c r="AN75" s="170" t="n">
        <x:f>SUM(Z75:AK75)</x:f>
        <x:v>0</x:v>
      </x:c>
      <x:c r="AO75" s="137" t="str">
        <x:v>Launch-only direct paid conversion from waitlist.</x:v>
      </x:c>
    </x:row>
    <x:row r="76" ht="15" hidden="0" customHeight="1">
      <x:c r="A76" s="135" t="str">
        <x:v>Total new free signups</x:v>
      </x:c>
      <x:c r="B76" s="170" t="n">
        <x:f>B73+B74</x:f>
        <x:v>300</x:v>
      </x:c>
      <x:c r="C76" s="170" t="n">
        <x:f>C73+C74</x:f>
        <x:v>318</x:v>
      </x:c>
      <x:c r="D76" s="170" t="n">
        <x:f>D73+D74</x:f>
        <x:v>337.08000000000004</x:v>
      </x:c>
      <x:c r="E76" s="170" t="n">
        <x:f>E73+E74</x:f>
        <x:v>982.3048000000001</x:v>
      </x:c>
      <x:c r="F76" s="170" t="n">
        <x:f>F73+F74</x:f>
        <x:v>1003.7430880000002</x:v>
      </x:c>
      <x:c r="G76" s="170" t="n">
        <x:f>G73+G74</x:f>
        <x:v>1026.46767328</x:v>
      </x:c>
      <x:c r="H76" s="170" t="n">
        <x:f>H73+H74</x:f>
        <x:v>1050.5557336768002</x:v>
      </x:c>
      <x:c r="I76" s="170" t="n">
        <x:f>I73+I74</x:f>
        <x:v>1076.0890776974084</x:v>
      </x:c>
      <x:c r="J76" s="170" t="n">
        <x:f>J73+J74</x:f>
        <x:v>1103.1544223592527</x:v>
      </x:c>
      <x:c r="K76" s="170" t="n">
        <x:f>K73+K74</x:f>
        <x:v>1131.8436877008078</x:v>
      </x:c>
      <x:c r="L76" s="170" t="n">
        <x:f>L73+L74</x:f>
        <x:v>1162.2543089628564</x:v>
      </x:c>
      <x:c r="M76" s="170" t="n">
        <x:f>M73+M74</x:f>
        <x:v>1194.4895675006278</x:v>
      </x:c>
      <x:c r="N76" s="170" t="n">
        <x:f>N73+N74</x:f>
        <x:v>1853.6589415506655</x:v>
      </x:c>
      <x:c r="O76" s="170" t="n">
        <x:f>O73+O74</x:f>
        <x:v>1889.8784780437054</x:v>
      </x:c>
      <x:c r="P76" s="170" t="n">
        <x:f>P73+P74</x:f>
        <x:v>1928.2711867263279</x:v>
      </x:c>
      <x:c r="Q76" s="170" t="n">
        <x:f>Q73+Q74</x:f>
        <x:v>1968.9674579299076</x:v>
      </x:c>
      <x:c r="R76" s="170" t="n">
        <x:f>R73+R74</x:f>
        <x:v>2012.105505405702</x:v>
      </x:c>
      <x:c r="S76" s="170" t="n">
        <x:f>S73+S74</x:f>
        <x:v>2057.831835730044</x:v>
      </x:c>
      <x:c r="T76" s="170" t="n">
        <x:f>T73+T74</x:f>
        <x:v>2106.301745873847</x:v>
      </x:c>
      <x:c r="U76" s="170" t="n">
        <x:f>U73+U74</x:f>
        <x:v>2157.6798506262776</x:v>
      </x:c>
      <x:c r="V76" s="170" t="n">
        <x:f>V73+V74</x:f>
        <x:v>2212.1406416638542</x:v>
      </x:c>
      <x:c r="W76" s="170" t="n">
        <x:f>W73+W74</x:f>
        <x:v>2269.869080163686</x:v>
      </x:c>
      <x:c r="X76" s="170" t="n">
        <x:f>X73+X74</x:f>
        <x:v>2331.061224973507</x:v>
      </x:c>
      <x:c r="Y76" s="170" t="n">
        <x:f>Y73+Y74</x:f>
        <x:v>2395.924898471918</x:v>
      </x:c>
      <x:c r="Z76" s="170" t="n">
        <x:f>Z73+Z74</x:f>
        <x:v>3214.6803923802327</x:v>
      </x:c>
      <x:c r="AA76" s="170" t="n">
        <x:f>AA73+AA74</x:f>
        <x:v>3287.561215923047</x:v>
      </x:c>
      <x:c r="AB76" s="170" t="n">
        <x:f>AB73+AB74</x:f>
        <x:v>3364.8148888784294</x:v>
      </x:c>
      <x:c r="AC76" s="170" t="n">
        <x:f>AC73+AC74</x:f>
        <x:v>3446.703782211135</x:v>
      </x:c>
      <x:c r="AD76" s="170" t="n">
        <x:f>AD73+AD74</x:f>
        <x:v>3533.5060091438036</x:v>
      </x:c>
      <x:c r="AE76" s="170" t="n">
        <x:f>AE73+AE74</x:f>
        <x:v>3625.516369692432</x:v>
      </x:c>
      <x:c r="AF76" s="170" t="n">
        <x:f>AF73+AF74</x:f>
        <x:v>3723.0473518739777</x:v>
      </x:c>
      <x:c r="AG76" s="170" t="n">
        <x:f>AG73+AG74</x:f>
        <x:v>3826.430192986417</x:v>
      </x:c>
      <x:c r="AH76" s="170" t="n">
        <x:f>AH73+AH74</x:f>
        <x:v>3936.0160045656016</x:v>
      </x:c>
      <x:c r="AI76" s="170" t="n">
        <x:f>AI73+AI74</x:f>
        <x:v>4052.1769648395375</x:v>
      </x:c>
      <x:c r="AJ76" s="170" t="n">
        <x:f>AJ73+AJ74</x:f>
        <x:v>4175.307582729911</x:v>
      </x:c>
      <x:c r="AK76" s="170" t="n">
        <x:f>AK73+AK74</x:f>
        <x:v>4305.826037693705</x:v>
      </x:c>
      <x:c r="AL76" s="170" t="n">
        <x:f>SUM(B76:M76)</x:f>
        <x:v>10685.982359177753</x:v>
      </x:c>
      <x:c r="AM76" s="170" t="n">
        <x:f>SUM(N76:Y76)</x:f>
        <x:v>25183.690847159436</x:v>
      </x:c>
      <x:c r="AN76" s="170" t="n">
        <x:f>SUM(Z76:AK76)</x:f>
        <x:v>44491.58679291823</x:v>
      </x:c>
      <x:c r="AO76" s="137" t="str">
        <x:v>Organic + paid signups.</x:v>
      </x:c>
    </x:row>
    <x:row r="77" ht="15" hidden="0" customHeight="1">
      <x:c r="A77" s="135" t="str">
        <x:v>Activated free users</x:v>
      </x:c>
      <x:c r="B77" s="170" t="n">
        <x:f>B76*$B$18</x:f>
        <x:v>180</x:v>
      </x:c>
      <x:c r="C77" s="170" t="n">
        <x:f>C76*$B$18</x:f>
        <x:v>190.79999999999998</x:v>
      </x:c>
      <x:c r="D77" s="170" t="n">
        <x:f>D76*$B$18</x:f>
        <x:v>202.24800000000002</x:v>
      </x:c>
      <x:c r="E77" s="170" t="n">
        <x:f>E76*$B$18</x:f>
        <x:v>589.38288</x:v>
      </x:c>
      <x:c r="F77" s="170" t="n">
        <x:f>F76*$B$18</x:f>
        <x:v>602.2458528000001</x:v>
      </x:c>
      <x:c r="G77" s="170" t="n">
        <x:f>G76*$B$18</x:f>
        <x:v>615.8806039680001</x:v>
      </x:c>
      <x:c r="H77" s="170" t="n">
        <x:f>H76*$B$18</x:f>
        <x:v>630.3334402060801</x:v>
      </x:c>
      <x:c r="I77" s="170" t="n">
        <x:f>I76*$B$18</x:f>
        <x:v>645.653446618445</x:v>
      </x:c>
      <x:c r="J77" s="170" t="n">
        <x:f>J76*$B$18</x:f>
        <x:v>661.8926534155516</x:v>
      </x:c>
      <x:c r="K77" s="170" t="n">
        <x:f>K76*$B$18</x:f>
        <x:v>679.1062126204846</x:v>
      </x:c>
      <x:c r="L77" s="170" t="n">
        <x:f>L76*$B$18</x:f>
        <x:v>697.3525853777138</x:v>
      </x:c>
      <x:c r="M77" s="170" t="n">
        <x:f>M76*$B$18</x:f>
        <x:v>716.6937405003766</x:v>
      </x:c>
      <x:c r="N77" s="170" t="n">
        <x:f>N76*$B$18</x:f>
        <x:v>1112.1953649303994</x:v>
      </x:c>
      <x:c r="O77" s="170" t="n">
        <x:f>O76*$B$18</x:f>
        <x:v>1133.927086826223</x:v>
      </x:c>
      <x:c r="P77" s="170" t="n">
        <x:f>P76*$B$18</x:f>
        <x:v>1156.9627120357966</x:v>
      </x:c>
      <x:c r="Q77" s="170" t="n">
        <x:f>Q76*$B$18</x:f>
        <x:v>1181.3804747579445</x:v>
      </x:c>
      <x:c r="R77" s="170" t="n">
        <x:f>R76*$B$18</x:f>
        <x:v>1207.2633032434212</x:v>
      </x:c>
      <x:c r="S77" s="170" t="n">
        <x:f>S76*$B$18</x:f>
        <x:v>1234.6991014380264</x:v>
      </x:c>
      <x:c r="T77" s="170" t="n">
        <x:f>T76*$B$18</x:f>
        <x:v>1263.781047524308</x:v>
      </x:c>
      <x:c r="U77" s="170" t="n">
        <x:f>U76*$B$18</x:f>
        <x:v>1294.6079103757666</x:v>
      </x:c>
      <x:c r="V77" s="170" t="n">
        <x:f>V76*$B$18</x:f>
        <x:v>1327.2843849983126</x:v>
      </x:c>
      <x:c r="W77" s="170" t="n">
        <x:f>W76*$B$18</x:f>
        <x:v>1361.9214480982114</x:v>
      </x:c>
      <x:c r="X77" s="170" t="n">
        <x:f>X76*$B$18</x:f>
        <x:v>1398.6367349841041</x:v>
      </x:c>
      <x:c r="Y77" s="170" t="n">
        <x:f>Y76*$B$18</x:f>
        <x:v>1437.5549390831507</x:v>
      </x:c>
      <x:c r="Z77" s="170" t="n">
        <x:f>Z76*$B$18</x:f>
        <x:v>1928.8082354281396</x:v>
      </x:c>
      <x:c r="AA77" s="170" t="n">
        <x:f>AA76*$B$18</x:f>
        <x:v>1972.536729553828</x:v>
      </x:c>
      <x:c r="AB77" s="170" t="n">
        <x:f>AB76*$B$18</x:f>
        <x:v>2018.8889333270577</x:v>
      </x:c>
      <x:c r="AC77" s="170" t="n">
        <x:f>AC76*$B$18</x:f>
        <x:v>2068.022269326681</x:v>
      </x:c>
      <x:c r="AD77" s="170" t="n">
        <x:f>AD76*$B$18</x:f>
        <x:v>2120.103605486282</x:v>
      </x:c>
      <x:c r="AE77" s="170" t="n">
        <x:f>AE76*$B$18</x:f>
        <x:v>2175.309821815459</x:v>
      </x:c>
      <x:c r="AF77" s="170" t="n">
        <x:f>AF76*$B$18</x:f>
        <x:v>2233.8284111243865</x:v>
      </x:c>
      <x:c r="AG77" s="170" t="n">
        <x:f>AG76*$B$18</x:f>
        <x:v>2295.85811579185</x:v>
      </x:c>
      <x:c r="AH77" s="170" t="n">
        <x:f>AH76*$B$18</x:f>
        <x:v>2361.609602739361</x:v>
      </x:c>
      <x:c r="AI77" s="170" t="n">
        <x:f>AI76*$B$18</x:f>
        <x:v>2431.3061789037224</x:v>
      </x:c>
      <x:c r="AJ77" s="170" t="n">
        <x:f>AJ76*$B$18</x:f>
        <x:v>2505.1845496379465</x:v>
      </x:c>
      <x:c r="AK77" s="170" t="n">
        <x:f>AK76*$B$18</x:f>
        <x:v>2583.495622616223</x:v>
      </x:c>
      <x:c r="AL77" s="170" t="n">
        <x:f>SUM(B77:M77)</x:f>
        <x:v>6411.589415506651</x:v>
      </x:c>
      <x:c r="AM77" s="170" t="n">
        <x:f>SUM(N77:Y77)</x:f>
        <x:v>15110.214508295667</x:v>
      </x:c>
      <x:c r="AN77" s="170" t="n">
        <x:f>SUM(Z77:AK77)</x:f>
        <x:v>26694.952075750938</x:v>
      </x:c>
      <x:c r="AO77" s="137" t="str">
        <x:v>New free signups × activation rate.</x:v>
      </x:c>
    </x:row>
    <x:row r="78" ht="15" hidden="0" customHeight="1">
      <x:c r="A78" s="135" t="str">
        <x:v>New basic subscribers from free</x:v>
      </x:c>
      <x:c r="B78" s="170" t="n">
        <x:f>(0+B77)*$B$19</x:f>
        <x:v>5.3999999999999995</x:v>
      </x:c>
      <x:c r="C78" s="170" t="n">
        <x:f>(B79+C77)*$B$19</x:f>
        <x:v>10.962</x:v>
      </x:c>
      <x:c r="D78" s="170" t="n">
        <x:f>(C79+D77)*$B$19</x:f>
        <x:v>15.914879999999998</x:v>
      </x:c>
      <x:c r="E78" s="170" t="n">
        <x:f>(D79+E77)*$B$19</x:f>
        <x:v>31.641803999999997</x:v>
      </x:c>
      <x:c r="F78" s="170" t="n">
        <x:f>(E79+F77)*$B$19</x:f>
        <x:v>46.665877824</x:v>
      </x:c>
      <x:c r="G78" s="170" t="n">
        <x:f>(F79+G77)*$B$19</x:f>
        <x:v>59.452544272320004</x:v>
      </x:c>
      <x:c r="H78" s="170" t="n">
        <x:f>(G79+H77)*$B$19</x:f>
        <x:v>70.4325522273408</x:v>
      </x:c>
      <x:c r="I78" s="170" t="n">
        <x:f>(H79+I77)*$B$19</x:f>
        <x:v>79.96079670590017</x:v>
      </x:c>
      <x:c r="J78" s="170" t="n">
        <x:f>(I79+J77)*$B$19</x:f>
        <x:v>88.33007341108768</x:v>
      </x:c>
      <x:c r="K78" s="170" t="n">
        <x:f>(J79+K77)*$B$19</x:f>
        <x:v>95.78236351607643</x:v>
      </x:c>
      <x:c r="L78" s="170" t="n">
        <x:f>(K79+L77)*$B$19</x:f>
        <x:v>102.51809360130626</x:v>
      </x:c>
      <x:c r="M78" s="170" t="n">
        <x:f>(L79+M77)*$B$19</x:f>
        <x:v>108.70373560228215</x:v>
      </x:c>
      <x:c r="N78" s="170" t="n">
        <x:f>(M79+N77)*$B$19</x:f>
        <x:v>125.72804597403506</x:v>
      </x:c>
      <x:c r="O78" s="170" t="n">
        <x:f>(N79+O77)*$B$19</x:f>
        <x:v>142.1196894456822</x:v>
      </x:c>
      <x:c r="P78" s="170" t="n">
        <x:f>(O79+P77)*$B$19</x:f>
        <x:v>156.34969859725135</x:v>
      </x:c>
      <x:c r="Q78" s="170" t="n">
        <x:f>(P79+Q77)*$B$19</x:f>
        <x:v>168.8544992966455</x:v>
      </x:c>
      <x:c r="R78" s="170" t="n">
        <x:f>(Q79+R77)*$B$19</x:f>
        <x:v>179.9948006569627</x:v>
      </x:c>
      <x:c r="S78" s="170" t="n">
        <x:f>(R79+S77)*$B$19</x:f>
        <x:v>190.06939444644559</x:v>
      </x:c>
      <x:c r="T78" s="170" t="n">
        <x:f>(S79+T77)*$B$19</x:f>
        <x:v>199.32648082828572</x:v>
      </x:c>
      <x:c r="U78" s="170" t="n">
        <x:f>(T79+U77)*$B$19</x:f>
        <x:v>207.9729663043267</x:v>
      </x:c>
      <x:c r="V78" s="170" t="n">
        <x:f>(U79+V77)*$B$19</x:f>
        <x:v>216.1820995161882</x:v>
      </x:c>
      <x:c r="W78" s="170" t="n">
        <x:f>(V79+W77)*$B$19</x:f>
        <x:v>224.0997447787131</x:v>
      </x:c>
      <x:c r="X78" s="170" t="n">
        <x:f>(W79+X77)*$B$19</x:f>
        <x:v>231.84953928450983</x:v>
      </x:c>
      <x:c r="Y78" s="170" t="n">
        <x:f>(X79+Y77)*$B$19</x:f>
        <x:v>239.53713569322105</x:v>
      </x:c>
      <x:c r="Z78" s="170" t="n">
        <x:f>(Y79+Z77)*$B$19</x:f>
        <x:v>260.75369555715963</x:v>
      </x:c>
      <x:c r="AA78" s="170" t="n">
        <x:f>(Z79+AA77)*$B$19</x:f>
        <x:v>281.6737693029124</x:v>
      </x:c>
      <x:c r="AB78" s="170" t="n">
        <x:f>(AA79+AB77)*$B$19</x:f>
        <x:v>300.4155741111921</x:v>
      </x:c>
      <x:c r="AC78" s="170" t="n">
        <x:f>(AB79+AC77)*$B$19</x:f>
        <x:v>317.46643905094965</x:v>
      </x:c>
      <x:c r="AD78" s="170" t="n">
        <x:f>(AC79+AD77)*$B$19</x:f>
        <x:v>333.23168839833727</x:v>
      </x:c>
      <x:c r="AE78" s="170" t="n">
        <x:f>(AD79+AE77)*$B$19</x:f>
        <x:v>348.0497453657886</x:v>
      </x:c>
      <x:c r="AF78" s="170" t="n">
        <x:f>(AE79+AF77)*$B$19</x:f>
        <x:v>362.20453773184784</x:v>
      </x:c>
      <x:c r="AG78" s="170" t="n">
        <x:f>(AF79+AG77)*$B$19</x:f>
        <x:v>375.9356922639305</x:v>
      </x:c>
      <x:c r="AH78" s="170" t="n">
        <x:f>(AG79+AH77)*$B$19</x:f>
        <x:v>389.4469172596672</x:v>
      </x:c>
      <x:c r="AI78" s="170" t="n">
        <x:f>(AH79+AI77)*$B$19</x:f>
        <x:v>402.9129007323658</x:v>
      </x:c>
      <x:c r="AJ78" s="170" t="n">
        <x:f>(AI79+AJ77)*$B$19</x:f>
        <x:v>416.4849928947451</x:v>
      </x:c>
      <x:c r="AK78" s="170" t="n">
        <x:f>(AJ79+AK77)*$B$19</x:f>
        <x:v>430.2958933255484</x:v>
      </x:c>
      <x:c r="AL78" s="170" t="n">
        <x:f>SUM(B78:M78)</x:f>
        <x:v>715.7647211603135</x:v>
      </x:c>
      <x:c r="AM78" s="170" t="n">
        <x:f>SUM(N78:Y78)</x:f>
        <x:v>2282.0840948222667</x:v>
      </x:c>
      <x:c r="AN78" s="170" t="n">
        <x:f>SUM(Z78:AK78)</x:f>
        <x:v>4218.871845994444</x:v>
      </x:c>
      <x:c r="AO78" s="137" t="str">
        <x:v>Free pool + activated users × free-to-paid rate.</x:v>
      </x:c>
    </x:row>
    <x:row r="79" ht="26.399999618530273" hidden="0" customHeight="1">
      <x:c r="A79" s="135" t="str">
        <x:v>Free user pool EoM</x:v>
      </x:c>
      <x:c r="B79" s="170" t="n">
        <x:f>MAX(0,0*(1-$B$20)+B77-B78)</x:f>
        <x:v>174.6</x:v>
      </x:c>
      <x:c r="C79" s="170" t="n">
        <x:f>MAX(0,B79*(1-$B$20)+C77-C78)</x:f>
        <x:v>328.248</x:v>
      </x:c>
      <x:c r="D79" s="170" t="n">
        <x:f>MAX(0,C79*(1-$B$20)+D77-D78)</x:f>
        <x:v>465.34391999999997</x:v>
      </x:c>
      <x:c r="E79" s="170" t="n">
        <x:f>MAX(0,D79*(1-$B$20)+E77-E78)</x:f>
        <x:v>953.283408</x:v>
      </x:c>
      <x:c r="F79" s="170" t="n">
        <x:f>MAX(0,E79*(1-$B$20)+F77-F78)</x:f>
        <x:v>1365.870871776</x:v>
      </x:c>
      <x:c r="G79" s="170" t="n">
        <x:f>MAX(0,F79*(1-$B$20)+G77-G78)</x:f>
        <x:v>1717.41830070528</x:v>
      </x:c>
      <x:c r="H79" s="170" t="n">
        <x:f>MAX(0,G79*(1-$B$20)+H77-H78)</x:f>
        <x:v>2019.7064435782272</x:v>
      </x:c>
      <x:c r="I79" s="170" t="n">
        <x:f>MAX(0,H79*(1-$B$20)+I77-I78)</x:f>
        <x:v>2282.443126954038</x:v>
      </x:c>
      <x:c r="J79" s="170" t="n">
        <x:f>MAX(0,I79*(1-$B$20)+J77-J78)</x:f>
        <x:v>2513.6392379153963</x:v>
      </x:c>
      <x:c r="K79" s="170" t="n">
        <x:f>MAX(0,J79*(1-$B$20)+K77-K78)</x:f>
        <x:v>2719.917201332495</x:v>
      </x:c>
      <x:c r="L79" s="170" t="n">
        <x:f>MAX(0,K79*(1-$B$20)+L77-L78)</x:f>
        <x:v>2906.7641129090284</x:v>
      </x:c>
      <x:c r="M79" s="170" t="n">
        <x:f>MAX(0,L79*(1-$B$20)+M77-M78)</x:f>
        <x:v>3078.739500870769</x:v>
      </x:c>
      <x:c r="N79" s="170" t="n">
        <x:f>MAX(0,M79*(1-$B$20)+N77-N78)</x:f>
        <x:v>3603.3958946965176</x:v>
      </x:c>
      <x:c r="O79" s="170" t="n">
        <x:f>MAX(0,N79*(1-$B$20)+O77-O78)</x:f>
        <x:v>4054.6939078725813</x:v>
      </x:c>
      <x:c r="P79" s="170" t="n">
        <x:f>MAX(0,O79*(1-$B$20)+P77-P78)</x:f>
        <x:v>4447.102835130239</x:v>
      </x:c>
      <x:c r="Q79" s="170" t="n">
        <x:f>MAX(0,P79*(1-$B$20)+Q77-Q78)</x:f>
        <x:v>4792.563385322002</x:v>
      </x:c>
      <x:c r="R79" s="170" t="n">
        <x:f>MAX(0,Q79*(1-$B$20)+R77-R78)</x:f>
        <x:v>5100.94738011016</x:v>
      </x:c>
      <x:c r="S79" s="170" t="n">
        <x:f>MAX(0,R79*(1-$B$20)+S77-S78)</x:f>
        <x:v>5380.434980085217</x:v>
      </x:c>
      <x:c r="T79" s="170" t="n">
        <x:f>MAX(0,S79*(1-$B$20)+T77-T78)</x:f>
        <x:v>5637.8242997684565</x:v>
      </x:c>
      <x:c r="U79" s="170" t="n">
        <x:f>MAX(0,T79*(1-$B$20)+U77-U78)</x:f>
        <x:v>5878.785598874628</x:v>
      </x:c>
      <x:c r="V79" s="170" t="n">
        <x:f>MAX(0,U79*(1-$B$20)+V77-V78)</x:f>
        <x:v>6108.070044525559</x:v>
      </x:c>
      <x:c r="W79" s="170" t="n">
        <x:f>MAX(0,V79*(1-$B$20)+W77-W78)</x:f>
        <x:v>6329.681241166224</x:v>
      </x:c>
      <x:c r="X79" s="170" t="n">
        <x:f>MAX(0,W79*(1-$B$20)+X77-X78)</x:f>
        <x:v>6547.016250690885</x:v>
      </x:c>
      <x:c r="Y79" s="170" t="n">
        <x:f>MAX(0,X79*(1-$B$20)+Y77-Y78)</x:f>
        <x:v>6762.981616477182</x:v>
      </x:c>
      <x:c r="Z79" s="170" t="n">
        <x:f>MAX(0,Y79*(1-$B$20)+Z77-Z78)</x:f>
        <x:v>7416.588913876584</x:v>
      </x:c>
      <x:c r="AA79" s="170" t="n">
        <x:f>MAX(0,Z79*(1-$B$20)+AA77-AA78)</x:f>
        <x:v>7994.963537046012</x:v>
      </x:c>
      <x:c r="AB79" s="170" t="n">
        <x:f>MAX(0,AA79*(1-$B$20)+AB77-AB78)</x:f>
        <x:v>8514.192365704976</x:v>
      </x:c>
      <x:c r="AC79" s="170" t="n">
        <x:f>MAX(0,AB79*(1-$B$20)+AC77-AC78)</x:f>
        <x:v>8987.61934112496</x:v>
      </x:c>
      <x:c r="AD79" s="170" t="n">
        <x:f>MAX(0,AC79*(1-$B$20)+AD77-AD78)</x:f>
        <x:v>9426.348357044162</x:v>
      </x:c>
      <x:c r="AE79" s="170" t="n">
        <x:f>MAX(0,AD79*(1-$B$20)+AE77-AE78)</x:f>
        <x:v>9839.656179937208</x:v>
      </x:c>
      <x:c r="AF79" s="170" t="n">
        <x:f>MAX(0,AE79*(1-$B$20)+AF77-AF78)</x:f>
        <x:v>10235.331626339166</x:v>
      </x:c>
      <x:c r="AG79" s="170" t="n">
        <x:f>MAX(0,AF79*(1-$B$20)+AG77-AG78)</x:f>
        <x:v>10619.954305916212</x:v>
      </x:c>
      <x:c r="AH79" s="170" t="n">
        <x:f>MAX(0,AG79*(1-$B$20)+AH77-AH78)</x:f>
        <x:v>10999.123845508473</x:v>
      </x:c>
      <x:c r="AI79" s="170" t="n">
        <x:f>MAX(0,AH79*(1-$B$20)+AI77-AI78)</x:f>
        <x:v>11377.648546853557</x:v>
      </x:c>
      <x:c r="AJ79" s="170" t="n">
        <x:f>MAX(0,AI79*(1-$B$20)+AJ77-AJ78)</x:f>
        <x:v>11759.700821568724</x:v>
      </x:c>
      <x:c r="AK79" s="170" t="n">
        <x:f>MAX(0,AJ79*(1-$B$20)+AK77-AK78)</x:f>
        <x:v>12148.945427624089</x:v>
      </x:c>
      <x:c r="AL79" s="170" t="n">
        <x:f>M79</x:f>
        <x:v>3078.739500870769</x:v>
      </x:c>
      <x:c r="AM79" s="170" t="n">
        <x:f>Y79</x:f>
        <x:v>6762.981616477182</x:v>
      </x:c>
      <x:c r="AN79" s="170" t="n">
        <x:f>AK79</x:f>
        <x:v>12148.945427624089</x:v>
      </x:c>
      <x:c r="AO79" s="137" t="str">
        <x:v>Prior free pool less inactivity plus activation less paid conversion.</x:v>
      </x:c>
    </x:row>
    <x:row r="80" ht="15" hidden="0" customHeight="1">
      <x:c r="A80" s="135" t="str">
        <x:v>% paid users with wearable connected</x:v>
      </x:c>
      <x:c r="B80" s="174" t="n">
        <x:f>IF(B$69&lt;6,0,IF(B$69&lt;=12,(B$69-5)/(12-5)*$B$24,IF(B$69&lt;=24,$B$24+(B$69-12)/12*($B$25-$B$24),$B$25+(B$69-24)/12*($B$26-$B$25))))</x:f>
        <x:v>0</x:v>
      </x:c>
      <x:c r="C80" s="174" t="n">
        <x:f>IF(C$69&lt;6,0,IF(C$69&lt;=12,(C$69-5)/(12-5)*$B$24,IF(C$69&lt;=24,$B$24+(C$69-12)/12*($B$25-$B$24),$B$25+(C$69-24)/12*($B$26-$B$25))))</x:f>
        <x:v>0</x:v>
      </x:c>
      <x:c r="D80" s="174" t="n">
        <x:f>IF(D$69&lt;6,0,IF(D$69&lt;=12,(D$69-5)/(12-5)*$B$24,IF(D$69&lt;=24,$B$24+(D$69-12)/12*($B$25-$B$24),$B$25+(D$69-24)/12*($B$26-$B$25))))</x:f>
        <x:v>0</x:v>
      </x:c>
      <x:c r="E80" s="174" t="n">
        <x:f>IF(E$69&lt;6,0,IF(E$69&lt;=12,(E$69-5)/(12-5)*$B$24,IF(E$69&lt;=24,$B$24+(E$69-12)/12*($B$25-$B$24),$B$25+(E$69-24)/12*($B$26-$B$25))))</x:f>
        <x:v>0</x:v>
      </x:c>
      <x:c r="F80" s="174" t="n">
        <x:f>IF(F$69&lt;6,0,IF(F$69&lt;=12,(F$69-5)/(12-5)*$B$24,IF(F$69&lt;=24,$B$24+(F$69-12)/12*($B$25-$B$24),$B$25+(F$69-24)/12*($B$26-$B$25))))</x:f>
        <x:v>0</x:v>
      </x:c>
      <x:c r="G80" s="174" t="n">
        <x:f>IF(G$69&lt;6,0,IF(G$69&lt;=12,(G$69-5)/(12-5)*$B$24,IF(G$69&lt;=24,$B$24+(G$69-12)/12*($B$25-$B$24),$B$25+(G$69-24)/12*($B$26-$B$25))))</x:f>
        <x:v>0.021428571428571425</x:v>
      </x:c>
      <x:c r="H80" s="174" t="n">
        <x:f>IF(H$69&lt;6,0,IF(H$69&lt;=12,(H$69-5)/(12-5)*$B$24,IF(H$69&lt;=24,$B$24+(H$69-12)/12*($B$25-$B$24),$B$25+(H$69-24)/12*($B$26-$B$25))))</x:f>
        <x:v>0.04285714285714285</x:v>
      </x:c>
      <x:c r="I80" s="174" t="n">
        <x:f>IF(I$69&lt;6,0,IF(I$69&lt;=12,(I$69-5)/(12-5)*$B$24,IF(I$69&lt;=24,$B$24+(I$69-12)/12*($B$25-$B$24),$B$25+(I$69-24)/12*($B$26-$B$25))))</x:f>
        <x:v>0.06428571428571428</x:v>
      </x:c>
      <x:c r="J80" s="174" t="n">
        <x:f>IF(J$69&lt;6,0,IF(J$69&lt;=12,(J$69-5)/(12-5)*$B$24,IF(J$69&lt;=24,$B$24+(J$69-12)/12*($B$25-$B$24),$B$25+(J$69-24)/12*($B$26-$B$25))))</x:f>
        <x:v>0.0857142857142857</x:v>
      </x:c>
      <x:c r="K80" s="174" t="n">
        <x:f>IF(K$69&lt;6,0,IF(K$69&lt;=12,(K$69-5)/(12-5)*$B$24,IF(K$69&lt;=24,$B$24+(K$69-12)/12*($B$25-$B$24),$B$25+(K$69-24)/12*($B$26-$B$25))))</x:f>
        <x:v>0.10714285714285714</x:v>
      </x:c>
      <x:c r="L80" s="174" t="n">
        <x:f>IF(L$69&lt;6,0,IF(L$69&lt;=12,(L$69-5)/(12-5)*$B$24,IF(L$69&lt;=24,$B$24+(L$69-12)/12*($B$25-$B$24),$B$25+(L$69-24)/12*($B$26-$B$25))))</x:f>
        <x:v>0.12857142857142856</x:v>
      </x:c>
      <x:c r="M80" s="174" t="n">
        <x:f>IF(M$69&lt;6,0,IF(M$69&lt;=12,(M$69-5)/(12-5)*$B$24,IF(M$69&lt;=24,$B$24+(M$69-12)/12*($B$25-$B$24),$B$25+(M$69-24)/12*($B$26-$B$25))))</x:f>
        <x:v>0.15</x:v>
      </x:c>
      <x:c r="N80" s="174" t="n">
        <x:f>IF(N$69&lt;6,0,IF(N$69&lt;=12,(N$69-5)/(12-5)*$B$24,IF(N$69&lt;=24,$B$24+(N$69-12)/12*($B$25-$B$24),$B$25+(N$69-24)/12*($B$26-$B$25))))</x:f>
        <x:v>0.15833333333333333</x:v>
      </x:c>
      <x:c r="O80" s="174" t="n">
        <x:f>IF(O$69&lt;6,0,IF(O$69&lt;=12,(O$69-5)/(12-5)*$B$24,IF(O$69&lt;=24,$B$24+(O$69-12)/12*($B$25-$B$24),$B$25+(O$69-24)/12*($B$26-$B$25))))</x:f>
        <x:v>0.16666666666666666</x:v>
      </x:c>
      <x:c r="P80" s="174" t="n">
        <x:f>IF(P$69&lt;6,0,IF(P$69&lt;=12,(P$69-5)/(12-5)*$B$24,IF(P$69&lt;=24,$B$24+(P$69-12)/12*($B$25-$B$24),$B$25+(P$69-24)/12*($B$26-$B$25))))</x:f>
        <x:v>0.175</x:v>
      </x:c>
      <x:c r="Q80" s="174" t="n">
        <x:f>IF(Q$69&lt;6,0,IF(Q$69&lt;=12,(Q$69-5)/(12-5)*$B$24,IF(Q$69&lt;=24,$B$24+(Q$69-12)/12*($B$25-$B$24),$B$25+(Q$69-24)/12*($B$26-$B$25))))</x:f>
        <x:v>0.18333333333333332</x:v>
      </x:c>
      <x:c r="R80" s="174" t="n">
        <x:f>IF(R$69&lt;6,0,IF(R$69&lt;=12,(R$69-5)/(12-5)*$B$24,IF(R$69&lt;=24,$B$24+(R$69-12)/12*($B$25-$B$24),$B$25+(R$69-24)/12*($B$26-$B$25))))</x:f>
        <x:v>0.19166666666666665</x:v>
      </x:c>
      <x:c r="S80" s="174" t="n">
        <x:f>IF(S$69&lt;6,0,IF(S$69&lt;=12,(S$69-5)/(12-5)*$B$24,IF(S$69&lt;=24,$B$24+(S$69-12)/12*($B$25-$B$24),$B$25+(S$69-24)/12*($B$26-$B$25))))</x:f>
        <x:v>0.2</x:v>
      </x:c>
      <x:c r="T80" s="174" t="n">
        <x:f>IF(T$69&lt;6,0,IF(T$69&lt;=12,(T$69-5)/(12-5)*$B$24,IF(T$69&lt;=24,$B$24+(T$69-12)/12*($B$25-$B$24),$B$25+(T$69-24)/12*($B$26-$B$25))))</x:f>
        <x:v>0.20833333333333334</x:v>
      </x:c>
      <x:c r="U80" s="174" t="n">
        <x:f>IF(U$69&lt;6,0,IF(U$69&lt;=12,(U$69-5)/(12-5)*$B$24,IF(U$69&lt;=24,$B$24+(U$69-12)/12*($B$25-$B$24),$B$25+(U$69-24)/12*($B$26-$B$25))))</x:f>
        <x:v>0.21666666666666667</x:v>
      </x:c>
      <x:c r="V80" s="174" t="n">
        <x:f>IF(V$69&lt;6,0,IF(V$69&lt;=12,(V$69-5)/(12-5)*$B$24,IF(V$69&lt;=24,$B$24+(V$69-12)/12*($B$25-$B$24),$B$25+(V$69-24)/12*($B$26-$B$25))))</x:f>
        <x:v>0.225</x:v>
      </x:c>
      <x:c r="W80" s="174" t="n">
        <x:f>IF(W$69&lt;6,0,IF(W$69&lt;=12,(W$69-5)/(12-5)*$B$24,IF(W$69&lt;=24,$B$24+(W$69-12)/12*($B$25-$B$24),$B$25+(W$69-24)/12*($B$26-$B$25))))</x:f>
        <x:v>0.23333333333333334</x:v>
      </x:c>
      <x:c r="X80" s="174" t="n">
        <x:f>IF(X$69&lt;6,0,IF(X$69&lt;=12,(X$69-5)/(12-5)*$B$24,IF(X$69&lt;=24,$B$24+(X$69-12)/12*($B$25-$B$24),$B$25+(X$69-24)/12*($B$26-$B$25))))</x:f>
        <x:v>0.24166666666666667</x:v>
      </x:c>
      <x:c r="Y80" s="174" t="n">
        <x:f>IF(Y$69&lt;6,0,IF(Y$69&lt;=12,(Y$69-5)/(12-5)*$B$24,IF(Y$69&lt;=24,$B$24+(Y$69-12)/12*($B$25-$B$24),$B$25+(Y$69-24)/12*($B$26-$B$25))))</x:f>
        <x:v>0.25</x:v>
      </x:c>
      <x:c r="Z80" s="174" t="n">
        <x:f>IF(Z$69&lt;6,0,IF(Z$69&lt;=12,(Z$69-5)/(12-5)*$B$24,IF(Z$69&lt;=24,$B$24+(Z$69-12)/12*($B$25-$B$24),$B$25+(Z$69-24)/12*($B$26-$B$25))))</x:f>
        <x:v>0.2583333333333333</x:v>
      </x:c>
      <x:c r="AA80" s="174" t="n">
        <x:f>IF(AA$69&lt;6,0,IF(AA$69&lt;=12,(AA$69-5)/(12-5)*$B$24,IF(AA$69&lt;=24,$B$24+(AA$69-12)/12*($B$25-$B$24),$B$25+(AA$69-24)/12*($B$26-$B$25))))</x:f>
        <x:v>0.26666666666666666</x:v>
      </x:c>
      <x:c r="AB80" s="174" t="n">
        <x:f>IF(AB$69&lt;6,0,IF(AB$69&lt;=12,(AB$69-5)/(12-5)*$B$24,IF(AB$69&lt;=24,$B$24+(AB$69-12)/12*($B$25-$B$24),$B$25+(AB$69-24)/12*($B$26-$B$25))))</x:f>
        <x:v>0.275</x:v>
      </x:c>
      <x:c r="AC80" s="174" t="n">
        <x:f>IF(AC$69&lt;6,0,IF(AC$69&lt;=12,(AC$69-5)/(12-5)*$B$24,IF(AC$69&lt;=24,$B$24+(AC$69-12)/12*($B$25-$B$24),$B$25+(AC$69-24)/12*($B$26-$B$25))))</x:f>
        <x:v>0.2833333333333333</x:v>
      </x:c>
      <x:c r="AD80" s="174" t="n">
        <x:f>IF(AD$69&lt;6,0,IF(AD$69&lt;=12,(AD$69-5)/(12-5)*$B$24,IF(AD$69&lt;=24,$B$24+(AD$69-12)/12*($B$25-$B$24),$B$25+(AD$69-24)/12*($B$26-$B$25))))</x:f>
        <x:v>0.29166666666666663</x:v>
      </x:c>
      <x:c r="AE80" s="174" t="n">
        <x:f>IF(AE$69&lt;6,0,IF(AE$69&lt;=12,(AE$69-5)/(12-5)*$B$24,IF(AE$69&lt;=24,$B$24+(AE$69-12)/12*($B$25-$B$24),$B$25+(AE$69-24)/12*($B$26-$B$25))))</x:f>
        <x:v>0.3</x:v>
      </x:c>
      <x:c r="AF80" s="174" t="n">
        <x:f>IF(AF$69&lt;6,0,IF(AF$69&lt;=12,(AF$69-5)/(12-5)*$B$24,IF(AF$69&lt;=24,$B$24+(AF$69-12)/12*($B$25-$B$24),$B$25+(AF$69-24)/12*($B$26-$B$25))))</x:f>
        <x:v>0.30833333333333335</x:v>
      </x:c>
      <x:c r="AG80" s="174" t="n">
        <x:f>IF(AG$69&lt;6,0,IF(AG$69&lt;=12,(AG$69-5)/(12-5)*$B$24,IF(AG$69&lt;=24,$B$24+(AG$69-12)/12*($B$25-$B$24),$B$25+(AG$69-24)/12*($B$26-$B$25))))</x:f>
        <x:v>0.31666666666666665</x:v>
      </x:c>
      <x:c r="AH80" s="174" t="n">
        <x:f>IF(AH$69&lt;6,0,IF(AH$69&lt;=12,(AH$69-5)/(12-5)*$B$24,IF(AH$69&lt;=24,$B$24+(AH$69-12)/12*($B$25-$B$24),$B$25+(AH$69-24)/12*($B$26-$B$25))))</x:f>
        <x:v>0.32499999999999996</x:v>
      </x:c>
      <x:c r="AI80" s="174" t="n">
        <x:f>IF(AI$69&lt;6,0,IF(AI$69&lt;=12,(AI$69-5)/(12-5)*$B$24,IF(AI$69&lt;=24,$B$24+(AI$69-12)/12*($B$25-$B$24),$B$25+(AI$69-24)/12*($B$26-$B$25))))</x:f>
        <x:v>0.3333333333333333</x:v>
      </x:c>
      <x:c r="AJ80" s="174" t="n">
        <x:f>IF(AJ$69&lt;6,0,IF(AJ$69&lt;=12,(AJ$69-5)/(12-5)*$B$24,IF(AJ$69&lt;=24,$B$24+(AJ$69-12)/12*($B$25-$B$24),$B$25+(AJ$69-24)/12*($B$26-$B$25))))</x:f>
        <x:v>0.3416666666666667</x:v>
      </x:c>
      <x:c r="AK80" s="174" t="n">
        <x:f>IF(AK$69&lt;6,0,IF(AK$69&lt;=12,(AK$69-5)/(12-5)*$B$24,IF(AK$69&lt;=24,$B$24+(AK$69-12)/12*($B$25-$B$24),$B$25+(AK$69-24)/12*($B$26-$B$25))))</x:f>
        <x:v>0.35</x:v>
      </x:c>
      <x:c r="AL80" s="174" t="n">
        <x:f>M80</x:f>
        <x:v>0.15</x:v>
      </x:c>
      <x:c r="AM80" s="174" t="n">
        <x:f>Y80</x:f>
        <x:v>0.25</x:v>
      </x:c>
      <x:c r="AN80" s="174" t="n">
        <x:f>AK80</x:f>
        <x:v>0.35</x:v>
      </x:c>
      <x:c r="AO80" s="137" t="str">
        <x:v>Ramps from M6 toward Y1/Y2/Y3 targets.</x:v>
      </x:c>
    </x:row>
    <x:row r="81" ht="26.399999618530273" hidden="0" customHeight="1">
      <x:c r="A81" s="135" t="str">
        <x:v>Effective basic churn</x:v>
      </x:c>
      <x:c r="B81" s="174" t="n">
        <x:f>IF(B$70=1,$B$21,IF(B$70=2,$B$22,$B$23))*(1-B80*$B$27)</x:f>
        <x:v>0.1</x:v>
      </x:c>
      <x:c r="C81" s="174" t="n">
        <x:f>IF(C$70=1,$B$21,IF(C$70=2,$B$22,$B$23))*(1-C80*$B$27)</x:f>
        <x:v>0.1</x:v>
      </x:c>
      <x:c r="D81" s="174" t="n">
        <x:f>IF(D$70=1,$B$21,IF(D$70=2,$B$22,$B$23))*(1-D80*$B$27)</x:f>
        <x:v>0.1</x:v>
      </x:c>
      <x:c r="E81" s="174" t="n">
        <x:f>IF(E$70=1,$B$21,IF(E$70=2,$B$22,$B$23))*(1-E80*$B$27)</x:f>
        <x:v>0.1</x:v>
      </x:c>
      <x:c r="F81" s="174" t="n">
        <x:f>IF(F$70=1,$B$21,IF(F$70=2,$B$22,$B$23))*(1-F80*$B$27)</x:f>
        <x:v>0.1</x:v>
      </x:c>
      <x:c r="G81" s="174" t="n">
        <x:f>IF(G$70=1,$B$21,IF(G$70=2,$B$22,$B$23))*(1-G80*$B$27)</x:f>
        <x:v>0.1</x:v>
      </x:c>
      <x:c r="H81" s="174" t="n">
        <x:f>IF(H$70=1,$B$21,IF(H$70=2,$B$22,$B$23))*(1-H80*$B$27)</x:f>
        <x:v>0.1</x:v>
      </x:c>
      <x:c r="I81" s="174" t="n">
        <x:f>IF(I$70=1,$B$21,IF(I$70=2,$B$22,$B$23))*(1-I80*$B$27)</x:f>
        <x:v>0.1</x:v>
      </x:c>
      <x:c r="J81" s="174" t="n">
        <x:f>IF(J$70=1,$B$21,IF(J$70=2,$B$22,$B$23))*(1-J80*$B$27)</x:f>
        <x:v>0.1</x:v>
      </x:c>
      <x:c r="K81" s="174" t="n">
        <x:f>IF(K$70=1,$B$21,IF(K$70=2,$B$22,$B$23))*(1-K80*$B$27)</x:f>
        <x:v>0.1</x:v>
      </x:c>
      <x:c r="L81" s="174" t="n">
        <x:f>IF(L$70=1,$B$21,IF(L$70=2,$B$22,$B$23))*(1-L80*$B$27)</x:f>
        <x:v>0.1</x:v>
      </x:c>
      <x:c r="M81" s="174" t="n">
        <x:f>IF(M$70=1,$B$21,IF(M$70=2,$B$22,$B$23))*(1-M80*$B$27)</x:f>
        <x:v>0.1</x:v>
      </x:c>
      <x:c r="N81" s="174" t="n">
        <x:f>IF(N$70=1,$B$21,IF(N$70=2,$B$22,$B$23))*(1-N80*$B$27)</x:f>
        <x:v>0.08</x:v>
      </x:c>
      <x:c r="O81" s="174" t="n">
        <x:f>IF(O$70=1,$B$21,IF(O$70=2,$B$22,$B$23))*(1-O80*$B$27)</x:f>
        <x:v>0.08</x:v>
      </x:c>
      <x:c r="P81" s="174" t="n">
        <x:f>IF(P$70=1,$B$21,IF(P$70=2,$B$22,$B$23))*(1-P80*$B$27)</x:f>
        <x:v>0.08</x:v>
      </x:c>
      <x:c r="Q81" s="174" t="n">
        <x:f>IF(Q$70=1,$B$21,IF(Q$70=2,$B$22,$B$23))*(1-Q80*$B$27)</x:f>
        <x:v>0.08</x:v>
      </x:c>
      <x:c r="R81" s="174" t="n">
        <x:f>IF(R$70=1,$B$21,IF(R$70=2,$B$22,$B$23))*(1-R80*$B$27)</x:f>
        <x:v>0.08</x:v>
      </x:c>
      <x:c r="S81" s="174" t="n">
        <x:f>IF(S$70=1,$B$21,IF(S$70=2,$B$22,$B$23))*(1-S80*$B$27)</x:f>
        <x:v>0.08</x:v>
      </x:c>
      <x:c r="T81" s="174" t="n">
        <x:f>IF(T$70=1,$B$21,IF(T$70=2,$B$22,$B$23))*(1-T80*$B$27)</x:f>
        <x:v>0.08</x:v>
      </x:c>
      <x:c r="U81" s="174" t="n">
        <x:f>IF(U$70=1,$B$21,IF(U$70=2,$B$22,$B$23))*(1-U80*$B$27)</x:f>
        <x:v>0.08</x:v>
      </x:c>
      <x:c r="V81" s="174" t="n">
        <x:f>IF(V$70=1,$B$21,IF(V$70=2,$B$22,$B$23))*(1-V80*$B$27)</x:f>
        <x:v>0.08</x:v>
      </x:c>
      <x:c r="W81" s="174" t="n">
        <x:f>IF(W$70=1,$B$21,IF(W$70=2,$B$22,$B$23))*(1-W80*$B$27)</x:f>
        <x:v>0.08</x:v>
      </x:c>
      <x:c r="X81" s="174" t="n">
        <x:f>IF(X$70=1,$B$21,IF(X$70=2,$B$22,$B$23))*(1-X80*$B$27)</x:f>
        <x:v>0.08</x:v>
      </x:c>
      <x:c r="Y81" s="174" t="n">
        <x:f>IF(Y$70=1,$B$21,IF(Y$70=2,$B$22,$B$23))*(1-Y80*$B$27)</x:f>
        <x:v>0.08</x:v>
      </x:c>
      <x:c r="Z81" s="174" t="n">
        <x:f>IF(Z$70=1,$B$21,IF(Z$70=2,$B$22,$B$23))*(1-Z80*$B$27)</x:f>
        <x:v>0.07</x:v>
      </x:c>
      <x:c r="AA81" s="174" t="n">
        <x:f>IF(AA$70=1,$B$21,IF(AA$70=2,$B$22,$B$23))*(1-AA80*$B$27)</x:f>
        <x:v>0.07</x:v>
      </x:c>
      <x:c r="AB81" s="174" t="n">
        <x:f>IF(AB$70=1,$B$21,IF(AB$70=2,$B$22,$B$23))*(1-AB80*$B$27)</x:f>
        <x:v>0.07</x:v>
      </x:c>
      <x:c r="AC81" s="174" t="n">
        <x:f>IF(AC$70=1,$B$21,IF(AC$70=2,$B$22,$B$23))*(1-AC80*$B$27)</x:f>
        <x:v>0.07</x:v>
      </x:c>
      <x:c r="AD81" s="174" t="n">
        <x:f>IF(AD$70=1,$B$21,IF(AD$70=2,$B$22,$B$23))*(1-AD80*$B$27)</x:f>
        <x:v>0.07</x:v>
      </x:c>
      <x:c r="AE81" s="174" t="n">
        <x:f>IF(AE$70=1,$B$21,IF(AE$70=2,$B$22,$B$23))*(1-AE80*$B$27)</x:f>
        <x:v>0.07</x:v>
      </x:c>
      <x:c r="AF81" s="174" t="n">
        <x:f>IF(AF$70=1,$B$21,IF(AF$70=2,$B$22,$B$23))*(1-AF80*$B$27)</x:f>
        <x:v>0.07</x:v>
      </x:c>
      <x:c r="AG81" s="174" t="n">
        <x:f>IF(AG$70=1,$B$21,IF(AG$70=2,$B$22,$B$23))*(1-AG80*$B$27)</x:f>
        <x:v>0.07</x:v>
      </x:c>
      <x:c r="AH81" s="174" t="n">
        <x:f>IF(AH$70=1,$B$21,IF(AH$70=2,$B$22,$B$23))*(1-AH80*$B$27)</x:f>
        <x:v>0.07</x:v>
      </x:c>
      <x:c r="AI81" s="174" t="n">
        <x:f>IF(AI$70=1,$B$21,IF(AI$70=2,$B$22,$B$23))*(1-AI80*$B$27)</x:f>
        <x:v>0.07</x:v>
      </x:c>
      <x:c r="AJ81" s="174" t="n">
        <x:f>IF(AJ$70=1,$B$21,IF(AJ$70=2,$B$22,$B$23))*(1-AJ80*$B$27)</x:f>
        <x:v>0.07</x:v>
      </x:c>
      <x:c r="AK81" s="174" t="n">
        <x:f>IF(AK$70=1,$B$21,IF(AK$70=2,$B$22,$B$23))*(1-AK80*$B$27)</x:f>
        <x:v>0.07</x:v>
      </x:c>
      <x:c r="AL81" s="174" t="n">
        <x:f>M81</x:f>
        <x:v>0.1</x:v>
      </x:c>
      <x:c r="AM81" s="174" t="n">
        <x:f>Y81</x:f>
        <x:v>0.08</x:v>
      </x:c>
      <x:c r="AN81" s="174" t="n">
        <x:f>AK81</x:f>
        <x:v>0.07</x:v>
      </x:c>
      <x:c r="AO81" s="137" t="str">
        <x:v>Base churn adjusted for wearable adoption and churn reduction factor.</x:v>
      </x:c>
    </x:row>
    <x:row r="82" ht="26.399999618530273" hidden="0" customHeight="1">
      <x:c r="A82" s="135" t="str">
        <x:v>Premium upgrades from basic</x:v>
      </x:c>
      <x:c r="B82" s="136" t="n">
        <x:f>IF(B$69&lt;$B$28,0,0*$B$29)</x:f>
        <x:v>0</x:v>
      </x:c>
      <x:c r="C82" s="136" t="n">
        <x:f>IF(C$69&lt;$B$28,0,B83*$B$29)</x:f>
        <x:v>0</x:v>
      </x:c>
      <x:c r="D82" s="136" t="n">
        <x:f>IF(D$69&lt;$B$28,0,C83*$B$29)</x:f>
        <x:v>0</x:v>
      </x:c>
      <x:c r="E82" s="136" t="n">
        <x:f>IF(E$69&lt;$B$28,0,D83*$B$29)</x:f>
        <x:v>0</x:v>
      </x:c>
      <x:c r="F82" s="136" t="n">
        <x:f>IF(F$69&lt;$B$28,0,E83*$B$29)</x:f>
        <x:v>0</x:v>
      </x:c>
      <x:c r="G82" s="136" t="n">
        <x:f>IF(G$69&lt;$B$28,0,F83*$B$29)</x:f>
        <x:v>0</x:v>
      </x:c>
      <x:c r="H82" s="136" t="n">
        <x:f>IF(H$69&lt;$B$28,0,G83*$B$29)</x:f>
        <x:v>0</x:v>
      </x:c>
      <x:c r="I82" s="136" t="n">
        <x:f>IF(I$69&lt;$B$28,0,H83*$B$29)</x:f>
        <x:v>0</x:v>
      </x:c>
      <x:c r="J82" s="136" t="n">
        <x:f>IF(J$69&lt;$B$28,0,I83*$B$29)</x:f>
        <x:v>0</x:v>
      </x:c>
      <x:c r="K82" s="136" t="n">
        <x:f>IF(K$69&lt;$B$28,0,J83*$B$29)</x:f>
        <x:v>0</x:v>
      </x:c>
      <x:c r="L82" s="136" t="n">
        <x:f>IF(L$69&lt;$B$28,0,K83*$B$29)</x:f>
        <x:v>0</x:v>
      </x:c>
      <x:c r="M82" s="136" t="n">
        <x:f>IF(M$69&lt;$B$28,0,L83*$B$29)</x:f>
        <x:v>0</x:v>
      </x:c>
      <x:c r="N82" s="136" t="n">
        <x:f>IF(N$69&lt;$B$28,0,M83*$B$29)</x:f>
        <x:v>2.2908129033037423</x:v>
      </x:c>
      <x:c r="O82" s="136" t="n">
        <x:f>IF(O$69&lt;$B$28,0,N83*$B$29)</x:f>
        <x:v>2.601296803322368</x:v>
      </x:c>
      <x:c r="P82" s="136" t="n">
        <x:f>IF(P$69&lt;$B$28,0,O83*$B$29)</x:f>
        <x:v>2.951266629626018</x:v>
      </x:c>
      <x:c r="Q82" s="136" t="n">
        <x:f>IF(Q$69&lt;$B$28,0,P83*$B$29)</x:f>
        <x:v>3.328759027126438</x:v>
      </x:c>
      <x:c r="R82" s="136" t="n">
        <x:f>IF(R$69&lt;$B$28,0,Q83*$B$29)</x:f>
        <x:v>3.7245612660343985</x:v>
      </x:c>
      <x:c r="S82" s="136" t="n">
        <x:f>IF(S$69&lt;$B$28,0,R83*$B$29)</x:f>
        <x:v>4.13167732231536</x:v>
      </x:c>
      <x:c r="T82" s="136" t="n">
        <x:f>IF(T$69&lt;$B$28,0,S83*$B$29)</x:f>
        <x:v>4.544894005026651</x:v>
      </x:c>
      <x:c r="U82" s="136" t="n">
        <x:f>IF(U$69&lt;$B$28,0,T83*$B$29)</x:f>
        <x:v>4.960428831917555</x:v>
      </x:c>
      <x:c r="V82" s="136" t="n">
        <x:f>IF(V$69&lt;$B$28,0,U83*$B$29)</x:f>
        <x:v>5.3756446752537865</x:v>
      </x:c>
      <x:c r="W82" s="136" t="n">
        <x:f>IF(W$69&lt;$B$28,0,V83*$B$29)</x:f>
        <x:v>5.788818920597222</x:v>
      </x:c>
      <x:c r="X82" s="136" t="n">
        <x:f>IF(X$69&lt;$B$28,0,W83*$B$29)</x:f>
        <x:v>6.198957110381908</x:v>
      </x:c>
      <x:c r="Y82" s="136" t="n">
        <x:f>IF(Y$69&lt;$B$28,0,X83*$B$29)</x:f>
        <x:v>6.605642870247868</x:v>
      </x:c>
      <x:c r="Z82" s="136" t="n">
        <x:f>IF(Z$69&lt;$B$28,0,Y83*$B$29)</x:f>
        <x:v>7.0089174119199305</x:v>
      </x:c>
      <x:c r="AA82" s="136" t="n">
        <x:f>IF(AA$69&lt;$B$28,0,Z83*$B$29)</x:f>
        <x:v>7.533272305666494</x:v>
      </x:c>
      <x:c r="AB82" s="136" t="n">
        <x:f>IF(AB$69&lt;$B$28,0,AA83*$B$29)</x:f>
        <x:v>8.102505232258823</x:v>
      </x:c>
      <x:c r="AC82" s="136" t="n">
        <x:f>IF(AC$69&lt;$B$28,0,AB83*$B$29)</x:f>
        <x:v>8.704582141516438</x:v>
      </x:c>
      <x:c r="AD82" s="136" t="n">
        <x:f>IF(AD$69&lt;$B$28,0,AC83*$B$29)</x:f>
        <x:v>9.33030881924802</x:v>
      </x:c>
      <x:c r="AE82" s="136" t="n">
        <x:f>IF(AE$69&lt;$B$28,0,AD83*$B$29)</x:f>
        <x:v>9.972792720217015</x:v>
      </x:c>
      <x:c r="AF82" s="136" t="n">
        <x:f>IF(AF$69&lt;$B$28,0,AE83*$B$29)</x:f>
        <x:v>10.627005040384109</x:v>
      </x:c>
      <x:c r="AG82" s="136" t="n">
        <x:f>IF(AG$69&lt;$B$28,0,AF83*$B$29)</x:f>
        <x:v>11.289424818323075</x:v>
      </x:c>
      <x:c r="AH82" s="136" t="n">
        <x:f>IF(AH$69&lt;$B$28,0,AG83*$B$29)</x:f>
        <x:v>11.95775015082289</x:v>
      </x:c>
      <x:c r="AI82" s="136" t="n">
        <x:f>IF(AI$69&lt;$B$28,0,AH83*$B$29)</x:f>
        <x:v>12.630664308700663</x:v>
      </x:c>
      <x:c r="AJ82" s="136" t="n">
        <x:f>IF(AJ$69&lt;$B$28,0,AI83*$B$29)</x:f>
        <x:v>13.307646752786278</x:v>
      </x:c>
      <x:c r="AK82" s="136" t="n">
        <x:f>IF(AK$69&lt;$B$28,0,AJ83*$B$29)</x:f>
        <x:v>13.988820864659072</x:v>
      </x:c>
      <x:c r="AL82" s="136" t="n">
        <x:f>SUM(B82:M82)</x:f>
        <x:v>0</x:v>
      </x:c>
      <x:c r="AM82" s="136" t="n">
        <x:f>SUM(N82:Y82)</x:f>
        <x:v>52.502760365153314</x:v>
      </x:c>
      <x:c r="AN82" s="136" t="n">
        <x:f>SUM(Z82:AK82)</x:f>
        <x:v>124.4536905665028</x:v>
      </x:c>
      <x:c r="AO82" s="137" t="str">
        <x:v>Prior basic subscribers × premium upgrade rate after premium launch.</x:v>
      </x:c>
    </x:row>
    <x:row r="83" ht="15" hidden="0" customHeight="1">
      <x:c r="A83" s="135" t="str">
        <x:v>B2C basic subscribers EoM</x:v>
      </x:c>
      <x:c r="B83" s="170" t="n">
        <x:f>MAX(0,0*(1-B81)+B78+B75-B82)</x:f>
        <x:v>185.4</x:v>
      </x:c>
      <x:c r="C83" s="170" t="n">
        <x:f>MAX(0,B83*(1-C81)+C78+C75-C82)</x:f>
        <x:v>177.822</x:v>
      </x:c>
      <x:c r="D83" s="170" t="n">
        <x:f>MAX(0,C83*(1-D81)+D78+D75-D82)</x:f>
        <x:v>175.95468000000002</x:v>
      </x:c>
      <x:c r="E83" s="170" t="n">
        <x:f>MAX(0,D83*(1-E81)+E78+E75-E82)</x:f>
        <x:v>190.00101600000002</x:v>
      </x:c>
      <x:c r="F83" s="170" t="n">
        <x:f>MAX(0,E83*(1-F81)+F78+F75-F82)</x:f>
        <x:v>217.66679222400003</x:v>
      </x:c>
      <x:c r="G83" s="170" t="n">
        <x:f>MAX(0,F83*(1-G81)+G78+G75-G82)</x:f>
        <x:v>255.35265727392004</x:v>
      </x:c>
      <x:c r="H83" s="170" t="n">
        <x:f>MAX(0,G83*(1-H81)+H78+H75-H82)</x:f>
        <x:v>300.24994377386884</x:v>
      </x:c>
      <x:c r="I83" s="170" t="n">
        <x:f>MAX(0,H83*(1-I81)+I78+I75-I82)</x:f>
        <x:v>350.18574610238215</x:v>
      </x:c>
      <x:c r="J83" s="170" t="n">
        <x:f>MAX(0,I83*(1-J81)+J78+J75-J82)</x:f>
        <x:v>403.4972449032316</x:v>
      </x:c>
      <x:c r="K83" s="170" t="n">
        <x:f>MAX(0,J83*(1-K81)+K78+K75-K82)</x:f>
        <x:v>458.9298839289849</x:v>
      </x:c>
      <x:c r="L83" s="170" t="n">
        <x:f>MAX(0,K83*(1-L81)+L78+L75-L82)</x:f>
        <x:v>515.5549891373927</x:v>
      </x:c>
      <x:c r="M83" s="170" t="n">
        <x:f>MAX(0,L83*(1-M81)+M78+M75-M82)</x:f>
        <x:v>572.7032258259355</x:v>
      </x:c>
      <x:c r="N83" s="170" t="n">
        <x:f>MAX(0,M83*(1-N81)+N78+N75-N82)</x:f>
        <x:v>650.324200830592</x:v>
      </x:c>
      <x:c r="O83" s="170" t="n">
        <x:f>MAX(0,N83*(1-O81)+O78+O75-O82)</x:f>
        <x:v>737.8166574065044</x:v>
      </x:c>
      <x:c r="P83" s="170" t="n">
        <x:f>MAX(0,O83*(1-P81)+P78+P75-P82)</x:f>
        <x:v>832.1897567816094</x:v>
      </x:c>
      <x:c r="Q83" s="170" t="n">
        <x:f>MAX(0,P83*(1-Q81)+Q78+Q75-Q82)</x:f>
        <x:v>931.1403165085997</x:v>
      </x:c>
      <x:c r="R83" s="170" t="n">
        <x:f>MAX(0,Q83*(1-R81)+R78+R75-R82)</x:f>
        <x:v>1032.91933057884</x:v>
      </x:c>
      <x:c r="S83" s="170" t="n">
        <x:f>MAX(0,R83*(1-S81)+S78+S75-S82)</x:f>
        <x:v>1136.2235012566628</x:v>
      </x:c>
      <x:c r="T83" s="170" t="n">
        <x:f>MAX(0,S83*(1-T81)+T78+T75-T82)</x:f>
        <x:v>1240.1072079793887</x:v>
      </x:c>
      <x:c r="U83" s="170" t="n">
        <x:f>MAX(0,T83*(1-U81)+U78+U75-U82)</x:f>
        <x:v>1343.9111688134467</x:v>
      </x:c>
      <x:c r="V83" s="170" t="n">
        <x:f>MAX(0,U83*(1-V81)+V78+V75-V82)</x:f>
        <x:v>1447.2047301493053</x:v>
      </x:c>
      <x:c r="W83" s="170" t="n">
        <x:f>MAX(0,V83*(1-W81)+W78+W75-W82)</x:f>
        <x:v>1549.739277595477</x:v>
      </x:c>
      <x:c r="X83" s="170" t="n">
        <x:f>MAX(0,W83*(1-X81)+X78+X75-X82)</x:f>
        <x:v>1651.410717561967</x:v>
      </x:c>
      <x:c r="Y83" s="170" t="n">
        <x:f>MAX(0,X83*(1-Y81)+Y78+Y75-Y82)</x:f>
        <x:v>1752.2293529799827</x:v>
      </x:c>
      <x:c r="Z83" s="170" t="n">
        <x:f>MAX(0,Y83*(1-Z81)+Z78+Z75-Z82)</x:f>
        <x:v>1883.3180764166234</x:v>
      </x:c>
      <x:c r="AA83" s="170" t="n">
        <x:f>MAX(0,Z83*(1-AA81)+AA78+AA75-AA82)</x:f>
        <x:v>2025.6263080647057</x:v>
      </x:c>
      <x:c r="AB83" s="170" t="n">
        <x:f>MAX(0,AA83*(1-AB81)+AB78+AB75-AB82)</x:f>
        <x:v>2176.1455353791093</x:v>
      </x:c>
      <x:c r="AC83" s="170" t="n">
        <x:f>MAX(0,AB83*(1-AC81)+AC78+AC75-AC82)</x:f>
        <x:v>2332.5772048120048</x:v>
      </x:c>
      <x:c r="AD83" s="170" t="n">
        <x:f>MAX(0,AC83*(1-AD81)+AD78+AD75-AD82)</x:f>
        <x:v>2493.1981800542535</x:v>
      </x:c>
      <x:c r="AE83" s="170" t="n">
        <x:f>MAX(0,AD83*(1-AE81)+AE78+AE75-AE82)</x:f>
        <x:v>2656.751260096027</x:v>
      </x:c>
      <x:c r="AF83" s="170" t="n">
        <x:f>MAX(0,AE83*(1-AF81)+AF78+AF75-AF82)</x:f>
        <x:v>2822.356204580769</x:v>
      </x:c>
      <x:c r="AG83" s="170" t="n">
        <x:f>MAX(0,AF83*(1-AG81)+AG78+AG75-AG82)</x:f>
        <x:v>2989.437537705722</x:v>
      </x:c>
      <x:c r="AH83" s="170" t="n">
        <x:f>MAX(0,AG83*(1-AH81)+AH78+AH75-AH82)</x:f>
        <x:v>3157.666077175166</x:v>
      </x:c>
      <x:c r="AI83" s="170" t="n">
        <x:f>MAX(0,AH83*(1-AI81)+AI78+AI75-AI82)</x:f>
        <x:v>3326.9116881965692</x:v>
      </x:c>
      <x:c r="AJ83" s="170" t="n">
        <x:f>MAX(0,AI83*(1-AJ81)+AJ78+AJ75-AJ82)</x:f>
        <x:v>3497.205216164768</x:v>
      </x:c>
      <x:c r="AK83" s="170" t="n">
        <x:f>MAX(0,AJ83*(1-AK81)+AK78+AK75-AK82)</x:f>
        <x:v>3668.707923494124</x:v>
      </x:c>
      <x:c r="AL83" s="170" t="n">
        <x:f>M83</x:f>
        <x:v>572.7032258259355</x:v>
      </x:c>
      <x:c r="AM83" s="170" t="n">
        <x:f>Y83</x:f>
        <x:v>1752.2293529799827</x:v>
      </x:c>
      <x:c r="AN83" s="170" t="n">
        <x:f>AK83</x:f>
        <x:v>3668.707923494124</x:v>
      </x:c>
      <x:c r="AO83" s="137" t="str">
        <x:v>Prior basic after churn + new basic - premium upgrades.</x:v>
      </x:c>
    </x:row>
    <x:row r="84" ht="15" hidden="0" customHeight="1">
      <x:c r="A84" s="135" t="str">
        <x:v>B2C premium subscribers EoM</x:v>
      </x:c>
      <x:c r="B84" s="170" t="n">
        <x:f>MAX(0,0*(1-$B$30)+B82)</x:f>
        <x:v>0</x:v>
      </x:c>
      <x:c r="C84" s="170" t="n">
        <x:f>MAX(0,B84*(1-$B$30)+C82)</x:f>
        <x:v>0</x:v>
      </x:c>
      <x:c r="D84" s="170" t="n">
        <x:f>MAX(0,C84*(1-$B$30)+D82)</x:f>
        <x:v>0</x:v>
      </x:c>
      <x:c r="E84" s="170" t="n">
        <x:f>MAX(0,D84*(1-$B$30)+E82)</x:f>
        <x:v>0</x:v>
      </x:c>
      <x:c r="F84" s="170" t="n">
        <x:f>MAX(0,E84*(1-$B$30)+F82)</x:f>
        <x:v>0</x:v>
      </x:c>
      <x:c r="G84" s="170" t="n">
        <x:f>MAX(0,F84*(1-$B$30)+G82)</x:f>
        <x:v>0</x:v>
      </x:c>
      <x:c r="H84" s="170" t="n">
        <x:f>MAX(0,G84*(1-$B$30)+H82)</x:f>
        <x:v>0</x:v>
      </x:c>
      <x:c r="I84" s="170" t="n">
        <x:f>MAX(0,H84*(1-$B$30)+I82)</x:f>
        <x:v>0</x:v>
      </x:c>
      <x:c r="J84" s="170" t="n">
        <x:f>MAX(0,I84*(1-$B$30)+J82)</x:f>
        <x:v>0</x:v>
      </x:c>
      <x:c r="K84" s="170" t="n">
        <x:f>MAX(0,J84*(1-$B$30)+K82)</x:f>
        <x:v>0</x:v>
      </x:c>
      <x:c r="L84" s="170" t="n">
        <x:f>MAX(0,K84*(1-$B$30)+L82)</x:f>
        <x:v>0</x:v>
      </x:c>
      <x:c r="M84" s="170" t="n">
        <x:f>MAX(0,L84*(1-$B$30)+M82)</x:f>
        <x:v>0</x:v>
      </x:c>
      <x:c r="N84" s="170" t="n">
        <x:f>MAX(0,M84*(1-$B$30)+N82)</x:f>
        <x:v>2.2908129033037423</x:v>
      </x:c>
      <x:c r="O84" s="170" t="n">
        <x:f>MAX(0,N84*(1-$B$30)+O82)</x:f>
        <x:v>4.7546609324278855</x:v>
      </x:c>
      <x:c r="P84" s="170" t="n">
        <x:f>MAX(0,O84*(1-$B$30)+P82)</x:f>
        <x:v>7.420647906108231</x:v>
      </x:c>
      <x:c r="Q84" s="170" t="n">
        <x:f>MAX(0,P84*(1-$B$30)+Q82)</x:f>
        <x:v>10.304168058868175</x:v>
      </x:c>
      <x:c r="R84" s="170" t="n">
        <x:f>MAX(0,Q84*(1-$B$30)+R82)</x:f>
        <x:v>13.410479241370481</x:v>
      </x:c>
      <x:c r="S84" s="170" t="n">
        <x:f>MAX(0,R84*(1-$B$30)+S82)</x:f>
        <x:v>16.737527809203613</x:v>
      </x:c>
      <x:c r="T84" s="170" t="n">
        <x:f>MAX(0,S84*(1-$B$30)+T82)</x:f>
        <x:v>20.278170145678047</x:v>
      </x:c>
      <x:c r="U84" s="170" t="n">
        <x:f>MAX(0,T84*(1-$B$30)+U82)</x:f>
        <x:v>24.021908768854917</x:v>
      </x:c>
      <x:c r="V84" s="170" t="n">
        <x:f>MAX(0,U84*(1-$B$30)+V82)</x:f>
        <x:v>27.95623891797741</x:v>
      </x:c>
      <x:c r="W84" s="170" t="n">
        <x:f>MAX(0,V84*(1-$B$30)+W82)</x:f>
        <x:v>32.067683503495985</x:v>
      </x:c>
      <x:c r="X84" s="170" t="n">
        <x:f>MAX(0,W84*(1-$B$30)+X82)</x:f>
        <x:v>36.34257960366813</x:v>
      </x:c>
      <x:c r="Y84" s="170" t="n">
        <x:f>MAX(0,X84*(1-$B$30)+Y82)</x:f>
        <x:v>40.767667697695906</x:v>
      </x:c>
      <x:c r="Z84" s="170" t="n">
        <x:f>MAX(0,Y84*(1-$B$30)+Z82)</x:f>
        <x:v>45.33052504775408</x:v>
      </x:c>
      <x:c r="AA84" s="170" t="n">
        <x:f>MAX(0,Z84*(1-$B$30)+AA82)</x:f>
        <x:v>50.143965850555325</x:v>
      </x:c>
      <x:c r="AB84" s="170" t="n">
        <x:f>MAX(0,AA84*(1-$B$30)+AB82)</x:f>
        <x:v>55.237833131780825</x:v>
      </x:c>
      <x:c r="AC84" s="170" t="n">
        <x:f>MAX(0,AB84*(1-$B$30)+AC82)</x:f>
        <x:v>60.62814528539041</x:v>
      </x:c>
      <x:c r="AD84" s="170" t="n">
        <x:f>MAX(0,AC84*(1-$B$30)+AD82)</x:f>
        <x:v>66.32076538751501</x:v>
      </x:c>
      <x:c r="AE84" s="170" t="n">
        <x:f>MAX(0,AD84*(1-$B$30)+AE82)</x:f>
        <x:v>72.31431218448111</x:v>
      </x:c>
      <x:c r="AF84" s="170" t="n">
        <x:f>MAX(0,AE84*(1-$B$30)+AF82)</x:f>
        <x:v>78.60245849379635</x:v>
      </x:c>
      <x:c r="AG84" s="170" t="n">
        <x:f>MAX(0,AF84*(1-$B$30)+AG82)</x:f>
        <x:v>85.17573580249163</x:v>
      </x:c>
      <x:c r="AH84" s="170" t="n">
        <x:f>MAX(0,AG84*(1-$B$30)+AH82)</x:f>
        <x:v>92.02294180516502</x:v>
      </x:c>
      <x:c r="AI84" s="170" t="n">
        <x:f>MAX(0,AH84*(1-$B$30)+AI82)</x:f>
        <x:v>99.13222960555578</x:v>
      </x:c>
      <x:c r="AJ84" s="170" t="n">
        <x:f>MAX(0,AI84*(1-$B$30)+AJ82)</x:f>
        <x:v>106.4919425820087</x:v>
      </x:c>
      <x:c r="AK84" s="170" t="n">
        <x:f>MAX(0,AJ84*(1-$B$30)+AK82)</x:f>
        <x:v>114.09124689174725</x:v>
      </x:c>
      <x:c r="AL84" s="170" t="n">
        <x:f>M84</x:f>
        <x:v>0</x:v>
      </x:c>
      <x:c r="AM84" s="170" t="n">
        <x:f>Y84</x:f>
        <x:v>40.767667697695906</x:v>
      </x:c>
      <x:c r="AN84" s="170" t="n">
        <x:f>AK84</x:f>
        <x:v>114.09124689174725</x:v>
      </x:c>
      <x:c r="AO84" s="137" t="str">
        <x:v>Prior premium after churn + upgrades from basic.</x:v>
      </x:c>
    </x:row>
    <x:row r="85" ht="15" hidden="0" customHeight="1">
      <x:c r="A85" s="135" t="str">
        <x:v>New B2B contracts signed</x:v>
      </x:c>
      <x:c r="B85" s="170" t="n">
        <x:f>IF(B$70=1,$B$31,IF(B$70=2,$B$32,$B$33))/12</x:f>
        <x:v>0.16666666666666666</x:v>
      </x:c>
      <x:c r="C85" s="170" t="n">
        <x:f>IF(C$70=1,$B$31,IF(C$70=2,$B$32,$B$33))/12</x:f>
        <x:v>0.16666666666666666</x:v>
      </x:c>
      <x:c r="D85" s="170" t="n">
        <x:f>IF(D$70=1,$B$31,IF(D$70=2,$B$32,$B$33))/12</x:f>
        <x:v>0.16666666666666666</x:v>
      </x:c>
      <x:c r="E85" s="170" t="n">
        <x:f>IF(E$70=1,$B$31,IF(E$70=2,$B$32,$B$33))/12</x:f>
        <x:v>0.16666666666666666</x:v>
      </x:c>
      <x:c r="F85" s="170" t="n">
        <x:f>IF(F$70=1,$B$31,IF(F$70=2,$B$32,$B$33))/12</x:f>
        <x:v>0.16666666666666666</x:v>
      </x:c>
      <x:c r="G85" s="170" t="n">
        <x:f>IF(G$70=1,$B$31,IF(G$70=2,$B$32,$B$33))/12</x:f>
        <x:v>0.16666666666666666</x:v>
      </x:c>
      <x:c r="H85" s="170" t="n">
        <x:f>IF(H$70=1,$B$31,IF(H$70=2,$B$32,$B$33))/12</x:f>
        <x:v>0.16666666666666666</x:v>
      </x:c>
      <x:c r="I85" s="170" t="n">
        <x:f>IF(I$70=1,$B$31,IF(I$70=2,$B$32,$B$33))/12</x:f>
        <x:v>0.16666666666666666</x:v>
      </x:c>
      <x:c r="J85" s="170" t="n">
        <x:f>IF(J$70=1,$B$31,IF(J$70=2,$B$32,$B$33))/12</x:f>
        <x:v>0.16666666666666666</x:v>
      </x:c>
      <x:c r="K85" s="170" t="n">
        <x:f>IF(K$70=1,$B$31,IF(K$70=2,$B$32,$B$33))/12</x:f>
        <x:v>0.16666666666666666</x:v>
      </x:c>
      <x:c r="L85" s="170" t="n">
        <x:f>IF(L$70=1,$B$31,IF(L$70=2,$B$32,$B$33))/12</x:f>
        <x:v>0.16666666666666666</x:v>
      </x:c>
      <x:c r="M85" s="170" t="n">
        <x:f>IF(M$70=1,$B$31,IF(M$70=2,$B$32,$B$33))/12</x:f>
        <x:v>0.16666666666666666</x:v>
      </x:c>
      <x:c r="N85" s="170" t="n">
        <x:f>IF(N$70=1,$B$31,IF(N$70=2,$B$32,$B$33))/12</x:f>
        <x:v>0.6666666666666666</x:v>
      </x:c>
      <x:c r="O85" s="170" t="n">
        <x:f>IF(O$70=1,$B$31,IF(O$70=2,$B$32,$B$33))/12</x:f>
        <x:v>0.6666666666666666</x:v>
      </x:c>
      <x:c r="P85" s="170" t="n">
        <x:f>IF(P$70=1,$B$31,IF(P$70=2,$B$32,$B$33))/12</x:f>
        <x:v>0.6666666666666666</x:v>
      </x:c>
      <x:c r="Q85" s="170" t="n">
        <x:f>IF(Q$70=1,$B$31,IF(Q$70=2,$B$32,$B$33))/12</x:f>
        <x:v>0.6666666666666666</x:v>
      </x:c>
      <x:c r="R85" s="170" t="n">
        <x:f>IF(R$70=1,$B$31,IF(R$70=2,$B$32,$B$33))/12</x:f>
        <x:v>0.6666666666666666</x:v>
      </x:c>
      <x:c r="S85" s="170" t="n">
        <x:f>IF(S$70=1,$B$31,IF(S$70=2,$B$32,$B$33))/12</x:f>
        <x:v>0.6666666666666666</x:v>
      </x:c>
      <x:c r="T85" s="170" t="n">
        <x:f>IF(T$70=1,$B$31,IF(T$70=2,$B$32,$B$33))/12</x:f>
        <x:v>0.6666666666666666</x:v>
      </x:c>
      <x:c r="U85" s="170" t="n">
        <x:f>IF(U$70=1,$B$31,IF(U$70=2,$B$32,$B$33))/12</x:f>
        <x:v>0.6666666666666666</x:v>
      </x:c>
      <x:c r="V85" s="170" t="n">
        <x:f>IF(V$70=1,$B$31,IF(V$70=2,$B$32,$B$33))/12</x:f>
        <x:v>0.6666666666666666</x:v>
      </x:c>
      <x:c r="W85" s="170" t="n">
        <x:f>IF(W$70=1,$B$31,IF(W$70=2,$B$32,$B$33))/12</x:f>
        <x:v>0.6666666666666666</x:v>
      </x:c>
      <x:c r="X85" s="170" t="n">
        <x:f>IF(X$70=1,$B$31,IF(X$70=2,$B$32,$B$33))/12</x:f>
        <x:v>0.6666666666666666</x:v>
      </x:c>
      <x:c r="Y85" s="170" t="n">
        <x:f>IF(Y$70=1,$B$31,IF(Y$70=2,$B$32,$B$33))/12</x:f>
        <x:v>0.6666666666666666</x:v>
      </x:c>
      <x:c r="Z85" s="170" t="n">
        <x:f>IF(Z$70=1,$B$31,IF(Z$70=2,$B$32,$B$33))/12</x:f>
        <x:v>1.25</x:v>
      </x:c>
      <x:c r="AA85" s="170" t="n">
        <x:f>IF(AA$70=1,$B$31,IF(AA$70=2,$B$32,$B$33))/12</x:f>
        <x:v>1.25</x:v>
      </x:c>
      <x:c r="AB85" s="170" t="n">
        <x:f>IF(AB$70=1,$B$31,IF(AB$70=2,$B$32,$B$33))/12</x:f>
        <x:v>1.25</x:v>
      </x:c>
      <x:c r="AC85" s="170" t="n">
        <x:f>IF(AC$70=1,$B$31,IF(AC$70=2,$B$32,$B$33))/12</x:f>
        <x:v>1.25</x:v>
      </x:c>
      <x:c r="AD85" s="170" t="n">
        <x:f>IF(AD$70=1,$B$31,IF(AD$70=2,$B$32,$B$33))/12</x:f>
        <x:v>1.25</x:v>
      </x:c>
      <x:c r="AE85" s="170" t="n">
        <x:f>IF(AE$70=1,$B$31,IF(AE$70=2,$B$32,$B$33))/12</x:f>
        <x:v>1.25</x:v>
      </x:c>
      <x:c r="AF85" s="170" t="n">
        <x:f>IF(AF$70=1,$B$31,IF(AF$70=2,$B$32,$B$33))/12</x:f>
        <x:v>1.25</x:v>
      </x:c>
      <x:c r="AG85" s="170" t="n">
        <x:f>IF(AG$70=1,$B$31,IF(AG$70=2,$B$32,$B$33))/12</x:f>
        <x:v>1.25</x:v>
      </x:c>
      <x:c r="AH85" s="170" t="n">
        <x:f>IF(AH$70=1,$B$31,IF(AH$70=2,$B$32,$B$33))/12</x:f>
        <x:v>1.25</x:v>
      </x:c>
      <x:c r="AI85" s="170" t="n">
        <x:f>IF(AI$70=1,$B$31,IF(AI$70=2,$B$32,$B$33))/12</x:f>
        <x:v>1.25</x:v>
      </x:c>
      <x:c r="AJ85" s="170" t="n">
        <x:f>IF(AJ$70=1,$B$31,IF(AJ$70=2,$B$32,$B$33))/12</x:f>
        <x:v>1.25</x:v>
      </x:c>
      <x:c r="AK85" s="170" t="n">
        <x:f>IF(AK$70=1,$B$31,IF(AK$70=2,$B$32,$B$33))/12</x:f>
        <x:v>1.25</x:v>
      </x:c>
      <x:c r="AL85" s="170" t="n">
        <x:f>SUM(B85:M85)</x:f>
        <x:v>2</x:v>
      </x:c>
      <x:c r="AM85" s="170" t="n">
        <x:f>SUM(N85:Y85)</x:f>
        <x:v>8</x:v>
      </x:c>
      <x:c r="AN85" s="170" t="n">
        <x:f>SUM(Z85:AK85)</x:f>
        <x:v>15</x:v>
      </x:c>
      <x:c r="AO85" s="137" t="str">
        <x:v>Annual contract target spread monthly.</x:v>
      </x:c>
    </x:row>
    <x:row r="86" ht="15" hidden="0" customHeight="1">
      <x:c r="A86" s="135" t="str">
        <x:v>Cumulative B2B contracts signed</x:v>
      </x:c>
      <x:c r="B86" s="170" t="n">
        <x:f>0+B85</x:f>
        <x:v>0.16666666666666666</x:v>
      </x:c>
      <x:c r="C86" s="170" t="n">
        <x:f>B86+C85</x:f>
        <x:v>0.3333333333333333</x:v>
      </x:c>
      <x:c r="D86" s="170" t="n">
        <x:f>C86+D85</x:f>
        <x:v>0.5</x:v>
      </x:c>
      <x:c r="E86" s="170" t="n">
        <x:f>D86+E85</x:f>
        <x:v>0.6666666666666666</x:v>
      </x:c>
      <x:c r="F86" s="170" t="n">
        <x:f>E86+F85</x:f>
        <x:v>0.8333333333333333</x:v>
      </x:c>
      <x:c r="G86" s="170" t="n">
        <x:f>F86+G85</x:f>
        <x:v>0.9999999999999999</x:v>
      </x:c>
      <x:c r="H86" s="170" t="n">
        <x:f>G86+H85</x:f>
        <x:v>1.1666666666666665</x:v>
      </x:c>
      <x:c r="I86" s="170" t="n">
        <x:f>H86+I85</x:f>
        <x:v>1.3333333333333333</x:v>
      </x:c>
      <x:c r="J86" s="170" t="n">
        <x:f>I86+J85</x:f>
        <x:v>1.5</x:v>
      </x:c>
      <x:c r="K86" s="170" t="n">
        <x:f>J86+K85</x:f>
        <x:v>1.6666666666666667</x:v>
      </x:c>
      <x:c r="L86" s="170" t="n">
        <x:f>K86+L85</x:f>
        <x:v>1.8333333333333335</x:v>
      </x:c>
      <x:c r="M86" s="170" t="n">
        <x:f>L86+M85</x:f>
        <x:v>2</x:v>
      </x:c>
      <x:c r="N86" s="170" t="n">
        <x:f>M86+N85</x:f>
        <x:v>2.6666666666666665</x:v>
      </x:c>
      <x:c r="O86" s="170" t="n">
        <x:f>N86+O85</x:f>
        <x:v>3.333333333333333</x:v>
      </x:c>
      <x:c r="P86" s="170" t="n">
        <x:f>O86+P85</x:f>
        <x:v>3.9999999999999996</x:v>
      </x:c>
      <x:c r="Q86" s="170" t="n">
        <x:f>P86+Q85</x:f>
        <x:v>4.666666666666666</x:v>
      </x:c>
      <x:c r="R86" s="170" t="n">
        <x:f>Q86+R85</x:f>
        <x:v>5.333333333333333</x:v>
      </x:c>
      <x:c r="S86" s="170" t="n">
        <x:f>R86+S85</x:f>
        <x:v>6</x:v>
      </x:c>
      <x:c r="T86" s="170" t="n">
        <x:f>S86+T85</x:f>
        <x:v>6.666666666666667</x:v>
      </x:c>
      <x:c r="U86" s="170" t="n">
        <x:f>T86+U85</x:f>
        <x:v>7.333333333333334</x:v>
      </x:c>
      <x:c r="V86" s="170" t="n">
        <x:f>U86+V85</x:f>
        <x:v>8</x:v>
      </x:c>
      <x:c r="W86" s="170" t="n">
        <x:f>V86+W85</x:f>
        <x:v>8.666666666666666</x:v>
      </x:c>
      <x:c r="X86" s="170" t="n">
        <x:f>W86+X85</x:f>
        <x:v>9.333333333333332</x:v>
      </x:c>
      <x:c r="Y86" s="170" t="n">
        <x:f>X86+Y85</x:f>
        <x:v>9.999999999999998</x:v>
      </x:c>
      <x:c r="Z86" s="170" t="n">
        <x:f>Y86+Z85</x:f>
        <x:v>11.249999999999998</x:v>
      </x:c>
      <x:c r="AA86" s="170" t="n">
        <x:f>Z86+AA85</x:f>
        <x:v>12.499999999999998</x:v>
      </x:c>
      <x:c r="AB86" s="170" t="n">
        <x:f>AA86+AB85</x:f>
        <x:v>13.749999999999998</x:v>
      </x:c>
      <x:c r="AC86" s="170" t="n">
        <x:f>AB86+AC85</x:f>
        <x:v>14.999999999999998</x:v>
      </x:c>
      <x:c r="AD86" s="170" t="n">
        <x:f>AC86+AD85</x:f>
        <x:v>16.25</x:v>
      </x:c>
      <x:c r="AE86" s="170" t="n">
        <x:f>AD86+AE85</x:f>
        <x:v>17.5</x:v>
      </x:c>
      <x:c r="AF86" s="170" t="n">
        <x:f>AE86+AF85</x:f>
        <x:v>18.75</x:v>
      </x:c>
      <x:c r="AG86" s="170" t="n">
        <x:f>AF86+AG85</x:f>
        <x:v>20</x:v>
      </x:c>
      <x:c r="AH86" s="170" t="n">
        <x:f>AG86+AH85</x:f>
        <x:v>21.25</x:v>
      </x:c>
      <x:c r="AI86" s="170" t="n">
        <x:f>AH86+AI85</x:f>
        <x:v>22.5</x:v>
      </x:c>
      <x:c r="AJ86" s="170" t="n">
        <x:f>AI86+AJ85</x:f>
        <x:v>23.75</x:v>
      </x:c>
      <x:c r="AK86" s="170" t="n">
        <x:f>AJ86+AK85</x:f>
        <x:v>25</x:v>
      </x:c>
      <x:c r="AL86" s="170" t="n">
        <x:f>M86</x:f>
        <x:v>2</x:v>
      </x:c>
      <x:c r="AM86" s="170" t="n">
        <x:f>Y86</x:f>
        <x:v>9.999999999999998</x:v>
      </x:c>
      <x:c r="AN86" s="170" t="n">
        <x:f>AK86</x:f>
        <x:v>25</x:v>
      </x:c>
      <x:c r="AO86" s="137" t="str">
        <x:v>Cumulative signed contracts; not all necessarily active.</x:v>
      </x:c>
    </x:row>
    <x:row r="87" ht="15" hidden="0" customHeight="1">
      <x:c r="A87" s="135" t="str">
        <x:v>New B2B employee seats</x:v>
      </x:c>
      <x:c r="B87" s="170" t="n">
        <x:f>B85*$B$34</x:f>
        <x:v>16.666666666666664</x:v>
      </x:c>
      <x:c r="C87" s="170" t="n">
        <x:f>C85*$B$34</x:f>
        <x:v>16.666666666666664</x:v>
      </x:c>
      <x:c r="D87" s="170" t="n">
        <x:f>D85*$B$34</x:f>
        <x:v>16.666666666666664</x:v>
      </x:c>
      <x:c r="E87" s="170" t="n">
        <x:f>E85*$B$34</x:f>
        <x:v>16.666666666666664</x:v>
      </x:c>
      <x:c r="F87" s="170" t="n">
        <x:f>F85*$B$34</x:f>
        <x:v>16.666666666666664</x:v>
      </x:c>
      <x:c r="G87" s="170" t="n">
        <x:f>G85*$B$34</x:f>
        <x:v>16.666666666666664</x:v>
      </x:c>
      <x:c r="H87" s="170" t="n">
        <x:f>H85*$B$34</x:f>
        <x:v>16.666666666666664</x:v>
      </x:c>
      <x:c r="I87" s="170" t="n">
        <x:f>I85*$B$34</x:f>
        <x:v>16.666666666666664</x:v>
      </x:c>
      <x:c r="J87" s="170" t="n">
        <x:f>J85*$B$34</x:f>
        <x:v>16.666666666666664</x:v>
      </x:c>
      <x:c r="K87" s="170" t="n">
        <x:f>K85*$B$34</x:f>
        <x:v>16.666666666666664</x:v>
      </x:c>
      <x:c r="L87" s="170" t="n">
        <x:f>L85*$B$34</x:f>
        <x:v>16.666666666666664</x:v>
      </x:c>
      <x:c r="M87" s="170" t="n">
        <x:f>M85*$B$34</x:f>
        <x:v>16.666666666666664</x:v>
      </x:c>
      <x:c r="N87" s="170" t="n">
        <x:f>N85*$B$34</x:f>
        <x:v>66.66666666666666</x:v>
      </x:c>
      <x:c r="O87" s="170" t="n">
        <x:f>O85*$B$34</x:f>
        <x:v>66.66666666666666</x:v>
      </x:c>
      <x:c r="P87" s="170" t="n">
        <x:f>P85*$B$34</x:f>
        <x:v>66.66666666666666</x:v>
      </x:c>
      <x:c r="Q87" s="170" t="n">
        <x:f>Q85*$B$34</x:f>
        <x:v>66.66666666666666</x:v>
      </x:c>
      <x:c r="R87" s="170" t="n">
        <x:f>R85*$B$34</x:f>
        <x:v>66.66666666666666</x:v>
      </x:c>
      <x:c r="S87" s="170" t="n">
        <x:f>S85*$B$34</x:f>
        <x:v>66.66666666666666</x:v>
      </x:c>
      <x:c r="T87" s="170" t="n">
        <x:f>T85*$B$34</x:f>
        <x:v>66.66666666666666</x:v>
      </x:c>
      <x:c r="U87" s="170" t="n">
        <x:f>U85*$B$34</x:f>
        <x:v>66.66666666666666</x:v>
      </x:c>
      <x:c r="V87" s="170" t="n">
        <x:f>V85*$B$34</x:f>
        <x:v>66.66666666666666</x:v>
      </x:c>
      <x:c r="W87" s="170" t="n">
        <x:f>W85*$B$34</x:f>
        <x:v>66.66666666666666</x:v>
      </x:c>
      <x:c r="X87" s="170" t="n">
        <x:f>X85*$B$34</x:f>
        <x:v>66.66666666666666</x:v>
      </x:c>
      <x:c r="Y87" s="170" t="n">
        <x:f>Y85*$B$34</x:f>
        <x:v>66.66666666666666</x:v>
      </x:c>
      <x:c r="Z87" s="170" t="n">
        <x:f>Z85*$B$34</x:f>
        <x:v>125</x:v>
      </x:c>
      <x:c r="AA87" s="170" t="n">
        <x:f>AA85*$B$34</x:f>
        <x:v>125</x:v>
      </x:c>
      <x:c r="AB87" s="170" t="n">
        <x:f>AB85*$B$34</x:f>
        <x:v>125</x:v>
      </x:c>
      <x:c r="AC87" s="170" t="n">
        <x:f>AC85*$B$34</x:f>
        <x:v>125</x:v>
      </x:c>
      <x:c r="AD87" s="170" t="n">
        <x:f>AD85*$B$34</x:f>
        <x:v>125</x:v>
      </x:c>
      <x:c r="AE87" s="170" t="n">
        <x:f>AE85*$B$34</x:f>
        <x:v>125</x:v>
      </x:c>
      <x:c r="AF87" s="170" t="n">
        <x:f>AF85*$B$34</x:f>
        <x:v>125</x:v>
      </x:c>
      <x:c r="AG87" s="170" t="n">
        <x:f>AG85*$B$34</x:f>
        <x:v>125</x:v>
      </x:c>
      <x:c r="AH87" s="170" t="n">
        <x:f>AH85*$B$34</x:f>
        <x:v>125</x:v>
      </x:c>
      <x:c r="AI87" s="170" t="n">
        <x:f>AI85*$B$34</x:f>
        <x:v>125</x:v>
      </x:c>
      <x:c r="AJ87" s="170" t="n">
        <x:f>AJ85*$B$34</x:f>
        <x:v>125</x:v>
      </x:c>
      <x:c r="AK87" s="170" t="n">
        <x:f>AK85*$B$34</x:f>
        <x:v>125</x:v>
      </x:c>
      <x:c r="AL87" s="170" t="n">
        <x:f>SUM(B87:M87)</x:f>
        <x:v>199.99999999999991</x:v>
      </x:c>
      <x:c r="AM87" s="170" t="n">
        <x:f>SUM(N87:Y87)</x:f>
        <x:v>799.9999999999997</x:v>
      </x:c>
      <x:c r="AN87" s="170" t="n">
        <x:f>SUM(Z87:AK87)</x:f>
        <x:v>1500</x:v>
      </x:c>
      <x:c r="AO87" s="137" t="str">
        <x:v>New contracts × average seats.</x:v>
      </x:c>
    </x:row>
    <x:row r="88" ht="15" hidden="0" customHeight="1">
      <x:c r="A88" s="135" t="str">
        <x:v>B2B employees active EoM</x:v>
      </x:c>
      <x:c r="B88" s="170" t="n">
        <x:f>0*(1-$B$35/12)+B87</x:f>
        <x:v>16.666666666666664</x:v>
      </x:c>
      <x:c r="C88" s="170" t="n">
        <x:f>B88*(1-$B$35/12)+C87</x:f>
        <x:v>33.05555555555555</x:v>
      </x:c>
      <x:c r="D88" s="170" t="n">
        <x:f>C88*(1-$B$35/12)+D87</x:f>
        <x:v>49.17129629629628</x:v>
      </x:c>
      <x:c r="E88" s="170" t="n">
        <x:f>D88*(1-$B$35/12)+E87</x:f>
        <x:v>65.01844135802467</x:v>
      </x:c>
      <x:c r="F88" s="170" t="n">
        <x:f>E88*(1-$B$35/12)+F87</x:f>
        <x:v>80.60146733539092</x:v>
      </x:c>
      <x:c r="G88" s="170" t="n">
        <x:f>F88*(1-$B$35/12)+G87</x:f>
        <x:v>95.92477621313441</x:v>
      </x:c>
      <x:c r="H88" s="170" t="n">
        <x:f>G88*(1-$B$35/12)+H87</x:f>
        <x:v>110.99269660958217</x:v>
      </x:c>
      <x:c r="I88" s="170" t="n">
        <x:f>H88*(1-$B$35/12)+I87</x:f>
        <x:v>125.80948499942247</x:v>
      </x:c>
      <x:c r="J88" s="170" t="n">
        <x:f>I88*(1-$B$35/12)+J87</x:f>
        <x:v>140.37932691609876</x:v>
      </x:c>
      <x:c r="K88" s="170" t="n">
        <x:f>J88*(1-$B$35/12)+K87</x:f>
        <x:v>154.70633813416376</x:v>
      </x:c>
      <x:c r="L88" s="170" t="n">
        <x:f>K88*(1-$B$35/12)+L87</x:f>
        <x:v>168.79456583192768</x:v>
      </x:c>
      <x:c r="M88" s="170" t="n">
        <x:f>L88*(1-$B$35/12)+M87</x:f>
        <x:v>182.64798973472887</x:v>
      </x:c>
      <x:c r="N88" s="170" t="n">
        <x:f>M88*(1-$B$35/12)+N87</x:f>
        <x:v>246.27052323915004</x:v>
      </x:c>
      <x:c r="O88" s="170" t="n">
        <x:f>N88*(1-$B$35/12)+O87</x:f>
        <x:v>308.8326811851642</x:v>
      </x:c>
      <x:c r="P88" s="170" t="n">
        <x:f>O88*(1-$B$35/12)+P87</x:f>
        <x:v>370.3521364987447</x:v>
      </x:c>
      <x:c r="Q88" s="170" t="n">
        <x:f>P88*(1-$B$35/12)+Q87</x:f>
        <x:v>430.84626755709894</x:v>
      </x:c>
      <x:c r="R88" s="170" t="n">
        <x:f>Q88*(1-$B$35/12)+R87</x:f>
        <x:v>490.3321630978139</x:v>
      </x:c>
      <x:c r="S88" s="170" t="n">
        <x:f>R88*(1-$B$35/12)+S87</x:f>
        <x:v>548.8266270461836</x:v>
      </x:c>
      <x:c r="T88" s="170" t="n">
        <x:f>S88*(1-$B$35/12)+T87</x:f>
        <x:v>606.3461832620804</x:v>
      </x:c>
      <x:c r="U88" s="170" t="n">
        <x:f>T88*(1-$B$35/12)+U87</x:f>
        <x:v>662.9070802077124</x:v>
      </x:c>
      <x:c r="V88" s="170" t="n">
        <x:f>U88*(1-$B$35/12)+V87</x:f>
        <x:v>718.5252955375838</x:v>
      </x:c>
      <x:c r="W88" s="170" t="n">
        <x:f>V88*(1-$B$35/12)+W87</x:f>
        <x:v>773.2165406119574</x:v>
      </x:c>
      <x:c r="X88" s="170" t="n">
        <x:f>W88*(1-$B$35/12)+X87</x:f>
        <x:v>826.9962649350914</x:v>
      </x:c>
      <x:c r="Y88" s="170" t="n">
        <x:f>X88*(1-$B$35/12)+Y87</x:f>
        <x:v>879.8796605195065</x:v>
      </x:c>
      <x:c r="Z88" s="170" t="n">
        <x:f>Y88*(1-$B$35/12)+Z87</x:f>
        <x:v>990.214999510848</x:v>
      </x:c>
      <x:c r="AA88" s="170" t="n">
        <x:f>Z88*(1-$B$35/12)+AA87</x:f>
        <x:v>1098.711416185667</x:v>
      </x:c>
      <x:c r="AB88" s="170" t="n">
        <x:f>AA88*(1-$B$35/12)+AB87</x:f>
        <x:v>1205.3995592492392</x:v>
      </x:c>
      <x:c r="AC88" s="170" t="n">
        <x:f>AB88*(1-$B$35/12)+AC87</x:f>
        <x:v>1310.3095665950852</x:v>
      </x:c>
      <x:c r="AD88" s="170" t="n">
        <x:f>AC88*(1-$B$35/12)+AD87</x:f>
        <x:v>1413.4710738185004</x:v>
      </x:c>
      <x:c r="AE88" s="170" t="n">
        <x:f>AD88*(1-$B$35/12)+AE87</x:f>
        <x:v>1514.913222588192</x:v>
      </x:c>
      <x:c r="AF88" s="170" t="n">
        <x:f>AE88*(1-$B$35/12)+AF87</x:f>
        <x:v>1614.6646688783887</x:v>
      </x:c>
      <x:c r="AG88" s="170" t="n">
        <x:f>AF88*(1-$B$35/12)+AG87</x:f>
        <x:v>1712.753591063749</x:v>
      </x:c>
      <x:c r="AH88" s="170" t="n">
        <x:f>AG88*(1-$B$35/12)+AH87</x:f>
        <x:v>1809.207697879353</x:v>
      </x:c>
      <x:c r="AI88" s="170" t="n">
        <x:f>AH88*(1-$B$35/12)+AI87</x:f>
        <x:v>1904.0542362480303</x:v>
      </x:c>
      <x:c r="AJ88" s="170" t="n">
        <x:f>AI88*(1-$B$35/12)+AJ87</x:f>
        <x:v>1997.3199989772297</x:v>
      </x:c>
      <x:c r="AK88" s="170" t="n">
        <x:f>AJ88*(1-$B$35/12)+AK87</x:f>
        <x:v>2089.031332327609</x:v>
      </x:c>
      <x:c r="AL88" s="170" t="n">
        <x:f>M88</x:f>
        <x:v>182.64798973472887</x:v>
      </x:c>
      <x:c r="AM88" s="170" t="n">
        <x:f>Y88</x:f>
        <x:v>879.8796605195065</x:v>
      </x:c>
      <x:c r="AN88" s="170" t="n">
        <x:f>AK88</x:f>
        <x:v>2089.031332327609</x:v>
      </x:c>
      <x:c r="AO88" s="137" t="str">
        <x:v>Prior active seats after churn + new seats.</x:v>
      </x:c>
    </x:row>
    <x:row r="89" ht="15" hidden="0" customHeight="1">
      <x:c r="A89" s="164" t="str">
        <x:v>TOTAL PAYING USERS EoM</x:v>
      </x:c>
      <x:c r="B89" s="172" t="n">
        <x:f>B83+B84+B88</x:f>
        <x:v>202.06666666666666</x:v>
      </x:c>
      <x:c r="C89" s="172" t="n">
        <x:f>C83+C84+C88</x:f>
        <x:v>210.87755555555555</x:v>
      </x:c>
      <x:c r="D89" s="172" t="n">
        <x:f>D83+D84+D88</x:f>
        <x:v>225.1259762962963</x:v>
      </x:c>
      <x:c r="E89" s="172" t="n">
        <x:f>E83+E84+E88</x:f>
        <x:v>255.01945735802468</x:v>
      </x:c>
      <x:c r="F89" s="172" t="n">
        <x:f>F83+F84+F88</x:f>
        <x:v>298.26825955939097</x:v>
      </x:c>
      <x:c r="G89" s="172" t="n">
        <x:f>G83+G84+G88</x:f>
        <x:v>351.27743348705445</x:v>
      </x:c>
      <x:c r="H89" s="172" t="n">
        <x:f>H83+H84+H88</x:f>
        <x:v>411.242640383451</x:v>
      </x:c>
      <x:c r="I89" s="172" t="n">
        <x:f>I83+I84+I88</x:f>
        <x:v>475.9952311018046</x:v>
      </x:c>
      <x:c r="J89" s="172" t="n">
        <x:f>J83+J84+J88</x:f>
        <x:v>543.8765718193304</x:v>
      </x:c>
      <x:c r="K89" s="172" t="n">
        <x:f>K83+K84+K88</x:f>
        <x:v>613.6362220631487</x:v>
      </x:c>
      <x:c r="L89" s="172" t="n">
        <x:f>L83+L84+L88</x:f>
        <x:v>684.3495549693204</x:v>
      </x:c>
      <x:c r="M89" s="172" t="n">
        <x:f>M83+M84+M88</x:f>
        <x:v>755.3512155606644</x:v>
      </x:c>
      <x:c r="N89" s="172" t="n">
        <x:f>N83+N84+N88</x:f>
        <x:v>898.8855369730458</x:v>
      </x:c>
      <x:c r="O89" s="172" t="n">
        <x:f>O83+O84+O88</x:f>
        <x:v>1051.4039995240964</x:v>
      </x:c>
      <x:c r="P89" s="172" t="n">
        <x:f>P83+P84+P88</x:f>
        <x:v>1209.9625411864622</x:v>
      </x:c>
      <x:c r="Q89" s="172" t="n">
        <x:f>Q83+Q84+Q88</x:f>
        <x:v>1372.2907521245668</x:v>
      </x:c>
      <x:c r="R89" s="172" t="n">
        <x:f>R83+R84+R88</x:f>
        <x:v>1536.6619729180243</x:v>
      </x:c>
      <x:c r="S89" s="172" t="n">
        <x:f>S83+S84+S88</x:f>
        <x:v>1701.78765611205</x:v>
      </x:c>
      <x:c r="T89" s="172" t="n">
        <x:f>T83+T84+T88</x:f>
        <x:v>1866.7315613871474</x:v>
      </x:c>
      <x:c r="U89" s="172" t="n">
        <x:f>U83+U84+U88</x:f>
        <x:v>2030.840157790014</x:v>
      </x:c>
      <x:c r="V89" s="172" t="n">
        <x:f>V83+V84+V88</x:f>
        <x:v>2193.6862646048667</x:v>
      </x:c>
      <x:c r="W89" s="172" t="n">
        <x:f>W83+W84+W88</x:f>
        <x:v>2355.0235017109303</x:v>
      </x:c>
      <x:c r="X89" s="172" t="n">
        <x:f>X83+X84+X88</x:f>
        <x:v>2514.7495621007265</x:v>
      </x:c>
      <x:c r="Y89" s="172" t="n">
        <x:f>Y83+Y84+Y88</x:f>
        <x:v>2672.876681197185</x:v>
      </x:c>
      <x:c r="Z89" s="172" t="n">
        <x:f>Z83+Z84+Z88</x:f>
        <x:v>2918.8636009752254</x:v>
      </x:c>
      <x:c r="AA89" s="172" t="n">
        <x:f>AA83+AA84+AA88</x:f>
        <x:v>3174.481690100928</x:v>
      </x:c>
      <x:c r="AB89" s="172" t="n">
        <x:f>AB83+AB84+AB88</x:f>
        <x:v>3436.7829277601295</x:v>
      </x:c>
      <x:c r="AC89" s="172" t="n">
        <x:f>AC83+AC84+AC88</x:f>
        <x:v>3703.5149166924803</x:v>
      </x:c>
      <x:c r="AD89" s="172" t="n">
        <x:f>AD83+AD84+AD88</x:f>
        <x:v>3972.990019260269</x:v>
      </x:c>
      <x:c r="AE89" s="172" t="n">
        <x:f>AE83+AE84+AE88</x:f>
        <x:v>4243.9787948687</x:v>
      </x:c>
      <x:c r="AF89" s="172" t="n">
        <x:f>AF83+AF84+AF88</x:f>
        <x:v>4515.623331952954</x:v>
      </x:c>
      <x:c r="AG89" s="172" t="n">
        <x:f>AG83+AG84+AG88</x:f>
        <x:v>4787.366864571963</x:v>
      </x:c>
      <x:c r="AH89" s="172" t="n">
        <x:f>AH83+AH84+AH88</x:f>
        <x:v>5058.896716859684</x:v>
      </x:c>
      <x:c r="AI89" s="172" t="n">
        <x:f>AI83+AI84+AI88</x:f>
        <x:v>5330.098154050155</x:v>
      </x:c>
      <x:c r="AJ89" s="172" t="n">
        <x:f>AJ83+AJ84+AJ88</x:f>
        <x:v>5601.017157724006</x:v>
      </x:c>
      <x:c r="AK89" s="172" t="n">
        <x:f>AK83+AK84+AK88</x:f>
        <x:v>5871.83050271348</x:v>
      </x:c>
      <x:c r="AL89" s="172" t="n">
        <x:f>M89</x:f>
        <x:v>755.3512155606644</x:v>
      </x:c>
      <x:c r="AM89" s="172" t="n">
        <x:f>Y89</x:f>
        <x:v>2672.876681197185</x:v>
      </x:c>
      <x:c r="AN89" s="172" t="n">
        <x:f>AK89</x:f>
        <x:v>5871.83050271348</x:v>
      </x:c>
      <x:c r="AO89" s="166" t="str">
        <x:v>Basic + premium + active B2B employees.</x:v>
      </x:c>
    </x:row>
    <x:row r="90" ht="15" hidden="0" customHeight="1">
      <x:c r="A90" s="135"/>
      <x:c r="B90" s="136"/>
      <x:c r="C90" s="136"/>
      <x:c r="D90" s="136"/>
      <x:c r="E90" s="136"/>
      <x:c r="F90" s="136"/>
      <x:c r="G90" s="136"/>
      <x:c r="H90" s="136"/>
      <x:c r="I90" s="136"/>
      <x:c r="J90" s="136"/>
      <x:c r="K90" s="136"/>
      <x:c r="L90" s="136"/>
      <x:c r="M90" s="136"/>
      <x:c r="N90" s="136"/>
      <x:c r="O90" s="136"/>
      <x:c r="P90" s="136"/>
      <x:c r="Q90" s="136"/>
      <x:c r="R90" s="136"/>
      <x:c r="S90" s="136"/>
      <x:c r="T90" s="136"/>
      <x:c r="U90" s="136"/>
      <x:c r="V90" s="136"/>
      <x:c r="W90" s="136"/>
      <x:c r="X90" s="136"/>
      <x:c r="Y90" s="136"/>
      <x:c r="Z90" s="136"/>
      <x:c r="AA90" s="136"/>
      <x:c r="AB90" s="136"/>
      <x:c r="AC90" s="136"/>
      <x:c r="AD90" s="136"/>
      <x:c r="AE90" s="136"/>
      <x:c r="AF90" s="136"/>
      <x:c r="AG90" s="136"/>
      <x:c r="AH90" s="136"/>
      <x:c r="AI90" s="136"/>
      <x:c r="AJ90" s="136"/>
      <x:c r="AK90" s="136"/>
      <x:c r="AL90" s="136"/>
      <x:c r="AM90" s="136"/>
      <x:c r="AN90" s="136"/>
      <x:c r="AO90" s="137"/>
    </x:row>
    <x:row r="91" ht="15" hidden="0" customHeight="1">
      <x:c r="A91" s="135"/>
      <x:c r="B91" s="136"/>
      <x:c r="C91" s="136"/>
      <x:c r="D91" s="136"/>
      <x:c r="E91" s="136"/>
      <x:c r="F91" s="136"/>
      <x:c r="G91" s="136"/>
      <x:c r="H91" s="136"/>
      <x:c r="I91" s="136"/>
      <x:c r="J91" s="136"/>
      <x:c r="K91" s="136"/>
      <x:c r="L91" s="136"/>
      <x:c r="M91" s="136"/>
      <x:c r="N91" s="136"/>
      <x:c r="O91" s="136"/>
      <x:c r="P91" s="136"/>
      <x:c r="Q91" s="136"/>
      <x:c r="R91" s="136"/>
      <x:c r="S91" s="136"/>
      <x:c r="T91" s="136"/>
      <x:c r="U91" s="136"/>
      <x:c r="V91" s="136"/>
      <x:c r="W91" s="136"/>
      <x:c r="X91" s="136"/>
      <x:c r="Y91" s="136"/>
      <x:c r="Z91" s="136"/>
      <x:c r="AA91" s="136"/>
      <x:c r="AB91" s="136"/>
      <x:c r="AC91" s="136"/>
      <x:c r="AD91" s="136"/>
      <x:c r="AE91" s="136"/>
      <x:c r="AF91" s="136"/>
      <x:c r="AG91" s="136"/>
      <x:c r="AH91" s="136"/>
      <x:c r="AI91" s="136"/>
      <x:c r="AJ91" s="136"/>
      <x:c r="AK91" s="136"/>
      <x:c r="AL91" s="136"/>
      <x:c r="AM91" s="136"/>
      <x:c r="AN91" s="136"/>
      <x:c r="AO91" s="137"/>
    </x:row>
    <x:row r="92" ht="15" hidden="0" customHeight="1">
      <x:c r="A92" s="138" t="str">
        <x:v>SECTION 2 — REVENUE</x:v>
      </x:c>
      <x:c r="B92" s="139"/>
      <x:c r="C92" s="139"/>
      <x:c r="D92" s="139"/>
      <x:c r="E92" s="139"/>
      <x:c r="F92" s="139"/>
      <x:c r="G92" s="139"/>
      <x:c r="H92" s="139"/>
      <x:c r="I92" s="139"/>
      <x:c r="J92" s="139"/>
      <x:c r="K92" s="139"/>
      <x:c r="L92" s="139"/>
      <x:c r="M92" s="139"/>
      <x:c r="N92" s="139"/>
      <x:c r="O92" s="139"/>
      <x:c r="P92" s="139"/>
      <x:c r="Q92" s="139"/>
      <x:c r="R92" s="139"/>
      <x:c r="S92" s="139"/>
      <x:c r="T92" s="139"/>
      <x:c r="U92" s="139"/>
      <x:c r="V92" s="139"/>
      <x:c r="W92" s="139"/>
      <x:c r="X92" s="139"/>
      <x:c r="Y92" s="139"/>
      <x:c r="Z92" s="139"/>
      <x:c r="AA92" s="139"/>
      <x:c r="AB92" s="139"/>
      <x:c r="AC92" s="139"/>
      <x:c r="AD92" s="139"/>
      <x:c r="AE92" s="139"/>
      <x:c r="AF92" s="139"/>
      <x:c r="AG92" s="139"/>
      <x:c r="AH92" s="139"/>
      <x:c r="AI92" s="139"/>
      <x:c r="AJ92" s="139"/>
      <x:c r="AK92" s="139"/>
      <x:c r="AL92" s="139"/>
      <x:c r="AM92" s="139"/>
      <x:c r="AN92" s="139"/>
      <x:c r="AO92" s="140"/>
    </x:row>
    <x:row r="93" ht="15" hidden="0" customHeight="1">
      <x:c r="A93" s="135" t="str">
        <x:v>Basic subscription revenue</x:v>
      </x:c>
      <x:c r="B93" s="176" t="n">
        <x:f>((0+B83)/2)*$B$5</x:f>
        <x:v>462.57300000000004</x:v>
      </x:c>
      <x:c r="C93" s="176" t="n">
        <x:f>((B83+C83)/2)*$B$5</x:f>
        <x:v>906.23889</x:v>
      </x:c>
      <x:c r="D93" s="176" t="n">
        <x:f>((C83+D83)/2)*$B$5</x:f>
        <x:v>882.6728166000001</x:v>
      </x:c>
      <x:c r="E93" s="176" t="n">
        <x:f>((D83+E83)/2)*$B$5</x:f>
        <x:v>913.0594615200001</x:v>
      </x:c>
      <x:c r="F93" s="176" t="n">
        <x:f>((E83+F83)/2)*$B$5</x:f>
        <x:v>1017.1311815188802</x:v>
      </x:c>
      <x:c r="G93" s="176" t="n">
        <x:f>((F83+G83)/2)*$B$5</x:f>
        <x:v>1180.1835264973106</x:v>
      </x:c>
      <x:c r="H93" s="176" t="n">
        <x:f>((G83+H83)/2)*$B$5</x:f>
        <x:v>1386.2284896142332</x:v>
      </x:c>
      <x:c r="I93" s="176" t="n">
        <x:f>((H83+I83)/2)*$B$5</x:f>
        <x:v>1622.8370462412463</x:v>
      </x:c>
      <x:c r="J93" s="176" t="n">
        <x:f>((I83+J83)/2)*$B$5</x:f>
        <x:v>1880.4390625590065</x:v>
      </x:c>
      <x:c r="K93" s="176" t="n">
        <x:f>((J83+K83)/2)*$B$5</x:f>
        <x:v>2151.7556864363805</x:v>
      </x:c>
      <x:c r="L93" s="176" t="n">
        <x:f>((K83+L83)/2)*$B$5</x:f>
        <x:v>2431.339758300612</x:v>
      </x:c>
      <x:c r="M93" s="176" t="n">
        <x:f>((L83+M83)/2)*$B$5</x:f>
        <x:v>2715.2042463335038</x:v>
      </x:c>
      <x:c r="N93" s="176" t="n">
        <x:f>((M83+N83)/2)*$B$5</x:f>
        <x:v>3051.453429508036</x:v>
      </x:c>
      <x:c r="O93" s="176" t="n">
        <x:f>((N83+O83)/2)*$B$5</x:f>
        <x:v>3463.4114413015554</x:v>
      </x:c>
      <x:c r="P93" s="176" t="n">
        <x:f>((O83+P83)/2)*$B$5</x:f>
        <x:v>3917.1660033993444</x:v>
      </x:c>
      <x:c r="Q93" s="176" t="n">
        <x:f>((P83+Q83)/2)*$B$5</x:f>
        <x:v>4399.508532859071</x:v>
      </x:c>
      <x:c r="R93" s="176" t="n">
        <x:f>((Q83+R83)/2)*$B$5</x:f>
        <x:v>4900.328819483162</x:v>
      </x:c>
      <x:c r="S93" s="176" t="n">
        <x:f>((R83+S83)/2)*$B$5</x:f>
        <x:v>5412.01136542958</x:v>
      </x:c>
      <x:c r="T93" s="176" t="n">
        <x:f>((S83+T83)/2)*$B$5</x:f>
        <x:v>5928.945119543949</x:v>
      </x:c>
      <x:c r="U93" s="176" t="n">
        <x:f>((T83+U83)/2)*$B$5</x:f>
        <x:v>6447.125850098125</x:v>
      </x:c>
      <x:c r="V93" s="176" t="n">
        <x:f>((U83+V83)/2)*$B$5</x:f>
        <x:v>6963.834167912067</x:v>
      </x:c>
      <x:c r="W93" s="176" t="n">
        <x:f>((V83+W83)/2)*$B$5</x:f>
        <x:v>7477.375299323233</x:v>
      </x:c>
      <x:c r="X93" s="176" t="n">
        <x:f>((W83+X83)/2)*$B$5</x:f>
        <x:v>7986.869237917824</x:v>
      </x:c>
      <x:c r="Y93" s="176" t="n">
        <x:f>((X83+Y83)/2)*$B$5</x:f>
        <x:v>8492.081976002164</x:v>
      </x:c>
      <x:c r="Z93" s="176" t="n">
        <x:f>((Y83+Z83)/2)*$B$5</x:f>
        <x:v>9070.690836344533</x:v>
      </x:c>
      <x:c r="AA93" s="176" t="n">
        <x:f>((Z83+AA83)/2)*$B$5</x:f>
        <x:v>9752.816239280917</x:v>
      </x:c>
      <x:c r="AB93" s="176" t="n">
        <x:f>((AA83+AB83)/2)*$B$5</x:f>
        <x:v>10483.420749392319</x:v>
      </x:c>
      <x:c r="AC93" s="176" t="n">
        <x:f>((AB83+AC83)/2)*$B$5</x:f>
        <x:v>11249.263236776831</x:v>
      </x:c>
      <x:c r="AD93" s="176" t="n">
        <x:f>((AC83+AD83)/2)*$B$5</x:f>
        <x:v>12040.309585241313</x:v>
      </x:c>
      <x:c r="AE93" s="176" t="n">
        <x:f>((AD83+AE83)/2)*$B$5</x:f>
        <x:v>12849.123853174951</x:v>
      </x:c>
      <x:c r="AF93" s="176" t="n">
        <x:f>((AE83+AF83)/2)*$B$5</x:f>
        <x:v>13670.373124368605</x:v>
      </x:c>
      <x:c r="AG93" s="176" t="n">
        <x:f>((AF83+AG83)/2)*$B$5</x:f>
        <x:v>14500.425387004794</x:v>
      </x:c>
      <x:c r="AH93" s="176" t="n">
        <x:f>((AG83+AH83)/2)*$B$5</x:f>
        <x:v>15337.023519127817</x:v>
      </x:c>
      <x:c r="AI93" s="176" t="n">
        <x:f>((AH83+AI83)/2)*$B$5</x:f>
        <x:v>16179.02152460248</x:v>
      </x:c>
      <x:c r="AJ93" s="176" t="n">
        <x:f>((AI83+AJ83)/2)*$B$5</x:f>
        <x:v>17026.17167638154</x:v>
      </x:c>
      <x:c r="AK93" s="176" t="n">
        <x:f>((AJ83+AK83)/2)*$B$5</x:f>
        <x:v>17878.953283448936</x:v>
      </x:c>
      <x:c r="AL93" s="176" t="n">
        <x:f>SUM(B93:M93)</x:f>
        <x:v>17549.663165621176</x:v>
      </x:c>
      <x:c r="AM93" s="176" t="n">
        <x:f>SUM(N93:Y93)</x:f>
        <x:v>68440.11124277812</x:v>
      </x:c>
      <x:c r="AN93" s="176" t="n">
        <x:f>SUM(Z93:AK93)</x:f>
        <x:v>160037.59301514504</x:v>
      </x:c>
      <x:c r="AO93" s="137" t="str">
        <x:v>Average basic subscribers × basic price.</x:v>
      </x:c>
    </x:row>
    <x:row r="94" ht="15" hidden="0" customHeight="1">
      <x:c r="A94" s="135" t="str">
        <x:v>Premium subscription revenue</x:v>
      </x:c>
      <x:c r="B94" s="176" t="n">
        <x:f>((0+B84)/2)*$B$6</x:f>
        <x:v>0</x:v>
      </x:c>
      <x:c r="C94" s="176" t="n">
        <x:f>((B84+C84)/2)*$B$6</x:f>
        <x:v>0</x:v>
      </x:c>
      <x:c r="D94" s="176" t="n">
        <x:f>((C84+D84)/2)*$B$6</x:f>
        <x:v>0</x:v>
      </x:c>
      <x:c r="E94" s="176" t="n">
        <x:f>((D84+E84)/2)*$B$6</x:f>
        <x:v>0</x:v>
      </x:c>
      <x:c r="F94" s="176" t="n">
        <x:f>((E84+F84)/2)*$B$6</x:f>
        <x:v>0</x:v>
      </x:c>
      <x:c r="G94" s="176" t="n">
        <x:f>((F84+G84)/2)*$B$6</x:f>
        <x:v>0</x:v>
      </x:c>
      <x:c r="H94" s="176" t="n">
        <x:f>((G84+H84)/2)*$B$6</x:f>
        <x:v>0</x:v>
      </x:c>
      <x:c r="I94" s="176" t="n">
        <x:f>((H84+I84)/2)*$B$6</x:f>
        <x:v>0</x:v>
      </x:c>
      <x:c r="J94" s="176" t="n">
        <x:f>((I84+J84)/2)*$B$6</x:f>
        <x:v>0</x:v>
      </x:c>
      <x:c r="K94" s="176" t="n">
        <x:f>((J84+K84)/2)*$B$6</x:f>
        <x:v>0</x:v>
      </x:c>
      <x:c r="L94" s="176" t="n">
        <x:f>((K84+L84)/2)*$B$6</x:f>
        <x:v>0</x:v>
      </x:c>
      <x:c r="M94" s="176" t="n">
        <x:f>((L84+M84)/2)*$B$6</x:f>
        <x:v>0</x:v>
      </x:c>
      <x:c r="N94" s="176" t="n">
        <x:f>((M84+N84)/2)*$B$6</x:f>
        <x:v>14.878829806957807</x:v>
      </x:c>
      <x:c r="O94" s="176" t="n">
        <x:f>((N84+O84)/2)*$B$6</x:f>
        <x:v>45.76035256307692</x:v>
      </x:c>
      <x:c r="P94" s="176" t="n">
        <x:f>((O84+P84)/2)*$B$6</x:f>
        <x:v>79.07863090629208</x:v>
      </x:c>
      <x:c r="Q94" s="176" t="n">
        <x:f>((P84+Q84)/2)*$B$6</x:f>
        <x:v>115.12267969252177</x:v>
      </x:c>
      <x:c r="R94" s="176" t="n">
        <x:f>((Q84+R84)/2)*$B$6</x:f>
        <x:v>154.02663421505008</x:v>
      </x:c>
      <x:c r="S94" s="176" t="n">
        <x:f>((R84+S84)/2)*$B$6</x:f>
        <x:v>195.81130579347874</x:v>
      </x:c>
      <x:c r="T94" s="176" t="n">
        <x:f>((S84+T84)/2)*$B$6</x:f>
        <x:v>240.41695821695637</x:v>
      </x:c>
      <x:c r="U94" s="176" t="n">
        <x:f>((T84+U84)/2)*$B$6</x:f>
        <x:v>287.7290125498916</x:v>
      </x:c>
      <x:c r="V94" s="176" t="n">
        <x:f>((U84+V84)/2)*$B$6</x:f>
        <x:v>337.59806922597596</x:v>
      </x:c>
      <x:c r="W94" s="176" t="n">
        <x:f>((V84+W84)/2)*$B$6</x:f>
        <x:v>389.8553761274697</x:v>
      </x:c>
      <x:c r="X94" s="176" t="n">
        <x:f>((W84+X84)/2)*$B$6</x:f>
        <x:v>444.3246588810309</x:v>
      </x:c>
      <x:c r="Y94" s="176" t="n">
        <x:f>((X84+Y84)/2)*$B$6</x:f>
        <x:v>500.83105622235945</x:v>
      </x:c>
      <x:c r="Z94" s="176" t="n">
        <x:f>((Y84+Z84)/2)*$B$6</x:f>
        <x:v>559.2077618816976</x:v>
      </x:c>
      <x:c r="AA94" s="176" t="n">
        <x:f>((Z84+AA84)/2)*$B$6</x:f>
        <x:v>620.1068183845196</x:v>
      </x:c>
      <x:c r="AB94" s="176" t="n">
        <x:f>((AA84+AB84)/2)*$B$6</x:f>
        <x:v>684.4547843902733</x:v>
      </x:c>
      <x:c r="AC94" s="176" t="n">
        <x:f>((AB84+AC84)/2)*$B$6</x:f>
        <x:v>752.5495298195272</x:v>
      </x:c>
      <x:c r="AD94" s="176" t="n">
        <x:f>((AC84+AD84)/2)*$B$6</x:f>
        <x:v>824.5331748205207</x:v>
      </x:c>
      <x:c r="AE94" s="176" t="n">
        <x:f>((AD84+AE84)/2)*$B$6</x:f>
        <x:v>900.434828830115</x:v>
      </x:c>
      <x:c r="AF94" s="176" t="n">
        <x:f>((AE84+AF84)/2)*$B$6</x:f>
        <x:v>980.2044255554121</x:v>
      </x:c>
      <x:c r="AG94" s="176" t="n">
        <x:f>((AF84+AG84)/2)*$B$6</x:f>
        <x:v>1063.7393719543904</x:v>
      </x:c>
      <x:c r="AH94" s="176" t="n">
        <x:f>((AG84+AH84)/2)*$B$6</x:f>
        <x:v>1150.9054110617299</x:v>
      </x:c>
      <x:c r="AI94" s="176" t="n">
        <x:f>((AH84+AI84)/2)*$B$6</x:f>
        <x:v>1241.5528383126316</x:v>
      </x:c>
      <x:c r="AJ94" s="176" t="n">
        <x:f>((AI84+AJ84)/2)*$B$6</x:f>
        <x:v>1335.5289983582313</x:v>
      </x:c>
      <x:c r="AK94" s="176" t="n">
        <x:f>((AJ84+AK84)/2)*$B$6</x:f>
        <x:v>1432.687815632045</x:v>
      </x:c>
      <x:c r="AL94" s="176" t="n">
        <x:f>SUM(B94:M94)</x:f>
        <x:v>0</x:v>
      </x:c>
      <x:c r="AM94" s="176" t="n">
        <x:f>SUM(N94:Y94)</x:f>
        <x:v>2805.4335642010615</x:v>
      </x:c>
      <x:c r="AN94" s="176" t="n">
        <x:f>SUM(Z94:AK94)</x:f>
        <x:v>11545.905759001094</x:v>
      </x:c>
      <x:c r="AO94" s="137" t="str">
        <x:v>Average premium subscribers × premium price.</x:v>
      </x:c>
    </x:row>
    <x:row r="95" ht="15" hidden="0" customHeight="1">
      <x:c r="A95" s="135" t="str">
        <x:v>B2B subscription revenue</x:v>
      </x:c>
      <x:c r="B95" s="176" t="n">
        <x:f>((0+B88)/2)*IF(B$70=1,$B$7,$B$8)</x:f>
        <x:v>33.25</x:v>
      </x:c>
      <x:c r="C95" s="176" t="n">
        <x:f>((B88+C88)/2)*IF(C$70=1,$B$7,$B$8)</x:f>
        <x:v>99.19583333333333</x:v>
      </x:c>
      <x:c r="D95" s="176" t="n">
        <x:f>((C88+D88)/2)*IF(D$70=1,$B$7,$B$8)</x:f>
        <x:v>164.0425694444444</x:v>
      </x:c>
      <x:c r="E95" s="176" t="n">
        <x:f>((D88+E88)/2)*IF(E$70=1,$B$7,$B$8)</x:f>
        <x:v>227.80852662037034</x:v>
      </x:c>
      <x:c r="F95" s="176" t="n">
        <x:f>((E88+F88)/2)*IF(F$70=1,$B$7,$B$8)</x:f>
        <x:v>290.5117178433641</x:v>
      </x:c>
      <x:c r="G95" s="176" t="n">
        <x:f>((F88+G88)/2)*IF(G$70=1,$B$7,$B$8)</x:f>
        <x:v>352.16985587930805</x:v>
      </x:c>
      <x:c r="H95" s="176" t="n">
        <x:f>((G88+H88)/2)*IF(H$70=1,$B$7,$B$8)</x:f>
        <x:v>412.8003582813196</x:v>
      </x:c>
      <x:c r="I95" s="176" t="n">
        <x:f>((H88+I88)/2)*IF(I$70=1,$B$7,$B$8)</x:f>
        <x:v>472.42035230996424</x:v>
      </x:c>
      <x:c r="J95" s="176" t="n">
        <x:f>((I88+J88)/2)*IF(J$70=1,$B$7,$B$8)</x:f>
        <x:v>531.0466797714648</x:v>
      </x:c>
      <x:c r="K95" s="176" t="n">
        <x:f>((J88+K88)/2)*IF(K$70=1,$B$7,$B$8)</x:f>
        <x:v>588.6959017752737</x:v>
      </x:c>
      <x:c r="L95" s="176" t="n">
        <x:f>((K88+L88)/2)*IF(L$70=1,$B$7,$B$8)</x:f>
        <x:v>645.3843034123524</x:v>
      </x:c>
      <x:c r="M95" s="176" t="n">
        <x:f>((L88+M88)/2)*IF(M$70=1,$B$7,$B$8)</x:f>
        <x:v>701.1278983554798</x:v>
      </x:c>
      <x:c r="N95" s="176" t="n">
        <x:f>((M88+N88)/2)*IF(N$70=1,$B$7,$B$8)</x:f>
        <x:v>1284.6109463567675</x:v>
      </x:c>
      <x:c r="O95" s="176" t="n">
        <x:f>((N88+O88)/2)*IF(O$70=1,$B$7,$B$8)</x:f>
        <x:v>1662.534097250821</x:v>
      </x:c>
      <x:c r="P95" s="176" t="n">
        <x:f>((O88+P88)/2)*IF(P$70=1,$B$7,$B$8)</x:f>
        <x:v>2034.1585289633074</x:v>
      </x:c>
      <x:c r="Q95" s="176" t="n">
        <x:f>((P88+Q88)/2)*IF(Q$70=1,$B$7,$B$8)</x:f>
        <x:v>2399.5892201472516</x:v>
      </x:c>
      <x:c r="R95" s="176" t="n">
        <x:f>((Q88+R88)/2)*IF(R$70=1,$B$7,$B$8)</x:f>
        <x:v>2758.929399811464</x:v>
      </x:c>
      <x:c r="S95" s="176" t="n">
        <x:f>((R88+S88)/2)*IF(S$70=1,$B$7,$B$8)</x:f>
        <x:v>3112.280576481273</x:v>
      </x:c>
      <x:c r="T95" s="176" t="n">
        <x:f>((S88+T88)/2)*IF(T$70=1,$B$7,$B$8)</x:f>
        <x:v>3459.7425668732512</x:v>
      </x:c>
      <x:c r="U95" s="176" t="n">
        <x:f>((T88+U88)/2)*IF(U$70=1,$B$7,$B$8)</x:f>
        <x:v>3801.4135240920295</x:v>
      </x:c>
      <x:c r="V95" s="176" t="n">
        <x:f>((U88+V88)/2)*IF(V$70=1,$B$7,$B$8)</x:f>
        <x:v>4137.3899653571625</x:v>
      </x:c>
      <x:c r="W95" s="176" t="n">
        <x:f>((V88+W88)/2)*IF(W$70=1,$B$7,$B$8)</x:f>
        <x:v>4467.766799267875</x:v>
      </x:c>
      <x:c r="X95" s="176" t="n">
        <x:f>((W88+X88)/2)*IF(X$70=1,$B$7,$B$8)</x:f>
        <x:v>4792.637352613412</x:v>
      </x:c>
      <x:c r="Y95" s="176" t="n">
        <x:f>((X88+Y88)/2)*IF(Y$70=1,$B$7,$B$8)</x:f>
        <x:v>5112.093396736521</x:v>
      </x:c>
      <x:c r="Z95" s="176" t="n">
        <x:f>((Y88+Z88)/2)*IF(Z$70=1,$B$7,$B$8)</x:f>
        <x:v>5600.933506790912</x:v>
      </x:c>
      <x:c r="AA95" s="176" t="n">
        <x:f>((Z88+AA88)/2)*IF(AA$70=1,$B$7,$B$8)</x:f>
        <x:v>6256.334615011063</x:v>
      </x:c>
      <x:c r="AB95" s="176" t="n">
        <x:f>((AA88+AB88)/2)*IF(AB$70=1,$B$7,$B$8)</x:f>
        <x:v>6900.812371427544</x:v>
      </x:c>
      <x:c r="AC95" s="176" t="n">
        <x:f>((AB88+AC88)/2)*IF(AC$70=1,$B$7,$B$8)</x:f>
        <x:v>7534.548831903751</x:v>
      </x:c>
      <x:c r="AD95" s="176" t="n">
        <x:f>((AC88+AD88)/2)*IF(AD$70=1,$B$7,$B$8)</x:f>
        <x:v>8157.723018038689</x:v>
      </x:c>
      <x:c r="AE95" s="176" t="n">
        <x:f>((AD88+AE88)/2)*IF(AE$70=1,$B$7,$B$8)</x:f>
        <x:v>8770.510967738044</x:v>
      </x:c>
      <x:c r="AF95" s="176" t="n">
        <x:f>((AE88+AF88)/2)*IF(AF$70=1,$B$7,$B$8)</x:f>
        <x:v>9373.08578494241</x:v>
      </x:c>
      <x:c r="AG95" s="176" t="n">
        <x:f>((AF88+AG88)/2)*IF(AG$70=1,$B$7,$B$8)</x:f>
        <x:v>9965.617688526701</x:v>
      </x:c>
      <x:c r="AH95" s="176" t="n">
        <x:f>((AG88+AH88)/2)*IF(AH$70=1,$B$7,$B$8)</x:f>
        <x:v>10548.27406038459</x:v>
      </x:c>
      <x:c r="AI95" s="176" t="n">
        <x:f>((AH88+AI88)/2)*IF(AI$70=1,$B$7,$B$8)</x:f>
        <x:v>11121.219492711512</x:v>
      </x:c>
      <x:c r="AJ95" s="176" t="n">
        <x:f>((AI88+AJ88)/2)*IF(AJ$70=1,$B$7,$B$8)</x:f>
        <x:v>11684.615834499655</x:v>
      </x:c>
      <x:c r="AK95" s="176" t="n">
        <x:f>((AJ88+AK88)/2)*IF(AK$70=1,$B$7,$B$8)</x:f>
        <x:v>12238.622237257992</x:v>
      </x:c>
      <x:c r="AL95" s="176" t="n">
        <x:f>SUM(B95:M95)</x:f>
        <x:v>4518.453997026675</x:v>
      </x:c>
      <x:c r="AM95" s="176" t="n">
        <x:f>SUM(N95:Y95)</x:f>
        <x:v>39023.14637395114</x:v>
      </x:c>
      <x:c r="AN95" s="176" t="n">
        <x:f>SUM(Z95:AK95)</x:f>
        <x:v>108152.29840923286</x:v>
      </x:c>
      <x:c r="AO95" s="137" t="str">
        <x:v>Average active B2B seats × B2B price.</x:v>
      </x:c>
    </x:row>
    <x:row r="96" ht="26.399999618530273" hidden="0" customHeight="1">
      <x:c r="A96" s="135" t="str">
        <x:v>Other revenue</x:v>
      </x:c>
      <x:c r="B96" s="176" t="n">
        <x:f>IF(B$70=1,$B$58,IF(B$70=2,$B$59,$B$60))</x:f>
        <x:v>500</x:v>
      </x:c>
      <x:c r="C96" s="176" t="n">
        <x:f>IF(C$70=1,$B$58,IF(C$70=2,$B$59,$B$60))</x:f>
        <x:v>500</x:v>
      </x:c>
      <x:c r="D96" s="176" t="n">
        <x:f>IF(D$70=1,$B$58,IF(D$70=2,$B$59,$B$60))</x:f>
        <x:v>500</x:v>
      </x:c>
      <x:c r="E96" s="176" t="n">
        <x:f>IF(E$70=1,$B$58,IF(E$70=2,$B$59,$B$60))</x:f>
        <x:v>500</x:v>
      </x:c>
      <x:c r="F96" s="176" t="n">
        <x:f>IF(F$70=1,$B$58,IF(F$70=2,$B$59,$B$60))</x:f>
        <x:v>500</x:v>
      </x:c>
      <x:c r="G96" s="176" t="n">
        <x:f>IF(G$70=1,$B$58,IF(G$70=2,$B$59,$B$60))</x:f>
        <x:v>500</x:v>
      </x:c>
      <x:c r="H96" s="176" t="n">
        <x:f>IF(H$70=1,$B$58,IF(H$70=2,$B$59,$B$60))</x:f>
        <x:v>500</x:v>
      </x:c>
      <x:c r="I96" s="176" t="n">
        <x:f>IF(I$70=1,$B$58,IF(I$70=2,$B$59,$B$60))</x:f>
        <x:v>500</x:v>
      </x:c>
      <x:c r="J96" s="176" t="n">
        <x:f>IF(J$70=1,$B$58,IF(J$70=2,$B$59,$B$60))</x:f>
        <x:v>500</x:v>
      </x:c>
      <x:c r="K96" s="176" t="n">
        <x:f>IF(K$70=1,$B$58,IF(K$70=2,$B$59,$B$60))</x:f>
        <x:v>500</x:v>
      </x:c>
      <x:c r="L96" s="176" t="n">
        <x:f>IF(L$70=1,$B$58,IF(L$70=2,$B$59,$B$60))</x:f>
        <x:v>500</x:v>
      </x:c>
      <x:c r="M96" s="176" t="n">
        <x:f>IF(M$70=1,$B$58,IF(M$70=2,$B$59,$B$60))</x:f>
        <x:v>500</x:v>
      </x:c>
      <x:c r="N96" s="176" t="n">
        <x:f>IF(N$70=1,$B$58,IF(N$70=2,$B$59,$B$60))</x:f>
        <x:v>1500</x:v>
      </x:c>
      <x:c r="O96" s="176" t="n">
        <x:f>IF(O$70=1,$B$58,IF(O$70=2,$B$59,$B$60))</x:f>
        <x:v>1500</x:v>
      </x:c>
      <x:c r="P96" s="176" t="n">
        <x:f>IF(P$70=1,$B$58,IF(P$70=2,$B$59,$B$60))</x:f>
        <x:v>1500</x:v>
      </x:c>
      <x:c r="Q96" s="176" t="n">
        <x:f>IF(Q$70=1,$B$58,IF(Q$70=2,$B$59,$B$60))</x:f>
        <x:v>1500</x:v>
      </x:c>
      <x:c r="R96" s="176" t="n">
        <x:f>IF(R$70=1,$B$58,IF(R$70=2,$B$59,$B$60))</x:f>
        <x:v>1500</x:v>
      </x:c>
      <x:c r="S96" s="176" t="n">
        <x:f>IF(S$70=1,$B$58,IF(S$70=2,$B$59,$B$60))</x:f>
        <x:v>1500</x:v>
      </x:c>
      <x:c r="T96" s="176" t="n">
        <x:f>IF(T$70=1,$B$58,IF(T$70=2,$B$59,$B$60))</x:f>
        <x:v>1500</x:v>
      </x:c>
      <x:c r="U96" s="176" t="n">
        <x:f>IF(U$70=1,$B$58,IF(U$70=2,$B$59,$B$60))</x:f>
        <x:v>1500</x:v>
      </x:c>
      <x:c r="V96" s="176" t="n">
        <x:f>IF(V$70=1,$B$58,IF(V$70=2,$B$59,$B$60))</x:f>
        <x:v>1500</x:v>
      </x:c>
      <x:c r="W96" s="176" t="n">
        <x:f>IF(W$70=1,$B$58,IF(W$70=2,$B$59,$B$60))</x:f>
        <x:v>1500</x:v>
      </x:c>
      <x:c r="X96" s="176" t="n">
        <x:f>IF(X$70=1,$B$58,IF(X$70=2,$B$59,$B$60))</x:f>
        <x:v>1500</x:v>
      </x:c>
      <x:c r="Y96" s="176" t="n">
        <x:f>IF(Y$70=1,$B$58,IF(Y$70=2,$B$59,$B$60))</x:f>
        <x:v>1500</x:v>
      </x:c>
      <x:c r="Z96" s="176" t="n">
        <x:f>IF(Z$70=1,$B$58,IF(Z$70=2,$B$59,$B$60))</x:f>
        <x:v>3000</x:v>
      </x:c>
      <x:c r="AA96" s="176" t="n">
        <x:f>IF(AA$70=1,$B$58,IF(AA$70=2,$B$59,$B$60))</x:f>
        <x:v>3000</x:v>
      </x:c>
      <x:c r="AB96" s="176" t="n">
        <x:f>IF(AB$70=1,$B$58,IF(AB$70=2,$B$59,$B$60))</x:f>
        <x:v>3000</x:v>
      </x:c>
      <x:c r="AC96" s="176" t="n">
        <x:f>IF(AC$70=1,$B$58,IF(AC$70=2,$B$59,$B$60))</x:f>
        <x:v>3000</x:v>
      </x:c>
      <x:c r="AD96" s="176" t="n">
        <x:f>IF(AD$70=1,$B$58,IF(AD$70=2,$B$59,$B$60))</x:f>
        <x:v>3000</x:v>
      </x:c>
      <x:c r="AE96" s="176" t="n">
        <x:f>IF(AE$70=1,$B$58,IF(AE$70=2,$B$59,$B$60))</x:f>
        <x:v>3000</x:v>
      </x:c>
      <x:c r="AF96" s="176" t="n">
        <x:f>IF(AF$70=1,$B$58,IF(AF$70=2,$B$59,$B$60))</x:f>
        <x:v>3000</x:v>
      </x:c>
      <x:c r="AG96" s="176" t="n">
        <x:f>IF(AG$70=1,$B$58,IF(AG$70=2,$B$59,$B$60))</x:f>
        <x:v>3000</x:v>
      </x:c>
      <x:c r="AH96" s="176" t="n">
        <x:f>IF(AH$70=1,$B$58,IF(AH$70=2,$B$59,$B$60))</x:f>
        <x:v>3000</x:v>
      </x:c>
      <x:c r="AI96" s="176" t="n">
        <x:f>IF(AI$70=1,$B$58,IF(AI$70=2,$B$59,$B$60))</x:f>
        <x:v>3000</x:v>
      </x:c>
      <x:c r="AJ96" s="176" t="n">
        <x:f>IF(AJ$70=1,$B$58,IF(AJ$70=2,$B$59,$B$60))</x:f>
        <x:v>3000</x:v>
      </x:c>
      <x:c r="AK96" s="176" t="n">
        <x:f>IF(AK$70=1,$B$58,IF(AK$70=2,$B$59,$B$60))</x:f>
        <x:v>3000</x:v>
      </x:c>
      <x:c r="AL96" s="176" t="n">
        <x:f>SUM(B96:M96)</x:f>
        <x:v>6000</x:v>
      </x:c>
      <x:c r="AM96" s="176" t="n">
        <x:f>SUM(N96:Y96)</x:f>
        <x:v>18000</x:v>
      </x:c>
      <x:c r="AN96" s="176" t="n">
        <x:f>SUM(Z96:AK96)</x:f>
        <x:v>36000</x:v>
      </x:c>
      <x:c r="AO96" s="137" t="str">
        <x:v>Events / brand / clinical partnerships. Kept separate from core subscription revenue.</x:v>
      </x:c>
    </x:row>
    <x:row r="97" ht="15" hidden="0" customHeight="1">
      <x:c r="A97" s="164" t="str">
        <x:v>TOTAL REVENUE</x:v>
      </x:c>
      <x:c r="B97" s="178" t="n">
        <x:f>SUM(B93:B96)</x:f>
        <x:v>995.8230000000001</x:v>
      </x:c>
      <x:c r="C97" s="178" t="n">
        <x:f>SUM(C93:C96)</x:f>
        <x:v>1505.4347233333333</x:v>
      </x:c>
      <x:c r="D97" s="178" t="n">
        <x:f>SUM(D93:D96)</x:f>
        <x:v>1546.7153860444446</x:v>
      </x:c>
      <x:c r="E97" s="178" t="n">
        <x:f>SUM(E93:E96)</x:f>
        <x:v>1640.8679881403705</x:v>
      </x:c>
      <x:c r="F97" s="178" t="n">
        <x:f>SUM(F93:F96)</x:f>
        <x:v>1807.6428993622444</x:v>
      </x:c>
      <x:c r="G97" s="178" t="n">
        <x:f>SUM(G93:G96)</x:f>
        <x:v>2032.3533823766186</x:v>
      </x:c>
      <x:c r="H97" s="178" t="n">
        <x:f>SUM(H93:H96)</x:f>
        <x:v>2299.0288478955526</x:v>
      </x:c>
      <x:c r="I97" s="178" t="n">
        <x:f>SUM(I93:I96)</x:f>
        <x:v>2595.2573985512104</x:v>
      </x:c>
      <x:c r="J97" s="178" t="n">
        <x:f>SUM(J93:J96)</x:f>
        <x:v>2911.485742330471</x:v>
      </x:c>
      <x:c r="K97" s="178" t="n">
        <x:f>SUM(K93:K96)</x:f>
        <x:v>3240.4515882116543</x:v>
      </x:c>
      <x:c r="L97" s="178" t="n">
        <x:f>SUM(L93:L96)</x:f>
        <x:v>3576.7240617129646</x:v>
      </x:c>
      <x:c r="M97" s="178" t="n">
        <x:f>SUM(M93:M96)</x:f>
        <x:v>3916.3321446889836</x:v>
      </x:c>
      <x:c r="N97" s="178" t="n">
        <x:f>SUM(N93:N96)</x:f>
        <x:v>5850.9432056717615</x:v>
      </x:c>
      <x:c r="O97" s="178" t="n">
        <x:f>SUM(O93:O96)</x:f>
        <x:v>6671.705891115454</x:v>
      </x:c>
      <x:c r="P97" s="178" t="n">
        <x:f>SUM(P93:P96)</x:f>
        <x:v>7530.403163268944</x:v>
      </x:c>
      <x:c r="Q97" s="178" t="n">
        <x:f>SUM(Q93:Q96)</x:f>
        <x:v>8414.220432698845</x:v>
      </x:c>
      <x:c r="R97" s="178" t="n">
        <x:f>SUM(R93:R96)</x:f>
        <x:v>9313.284853509676</x:v>
      </x:c>
      <x:c r="S97" s="178" t="n">
        <x:f>SUM(S93:S96)</x:f>
        <x:v>10220.103247704332</x:v>
      </x:c>
      <x:c r="T97" s="178" t="n">
        <x:f>SUM(T93:T96)</x:f>
        <x:v>11129.104644634157</x:v>
      </x:c>
      <x:c r="U97" s="178" t="n">
        <x:f>SUM(U93:U96)</x:f>
        <x:v>12036.268386740045</x:v>
      </x:c>
      <x:c r="V97" s="178" t="n">
        <x:f>SUM(V93:V96)</x:f>
        <x:v>12938.822202495205</x:v>
      </x:c>
      <x:c r="W97" s="178" t="n">
        <x:f>SUM(W93:W96)</x:f>
        <x:v>13834.997474718577</x:v>
      </x:c>
      <x:c r="X97" s="178" t="n">
        <x:f>SUM(X93:X96)</x:f>
        <x:v>14723.831249412267</x:v>
      </x:c>
      <x:c r="Y97" s="178" t="n">
        <x:f>SUM(Y93:Y96)</x:f>
        <x:v>15605.006428961045</x:v>
      </x:c>
      <x:c r="Z97" s="178" t="n">
        <x:f>SUM(Z93:Z96)</x:f>
        <x:v>18230.832105017143</x:v>
      </x:c>
      <x:c r="AA97" s="178" t="n">
        <x:f>SUM(AA93:AA96)</x:f>
        <x:v>19629.2576726765</x:v>
      </x:c>
      <x:c r="AB97" s="178" t="n">
        <x:f>SUM(AB93:AB96)</x:f>
        <x:v>21068.687905210136</x:v>
      </x:c>
      <x:c r="AC97" s="178" t="n">
        <x:f>SUM(AC93:AC96)</x:f>
        <x:v>22536.36159850011</x:v>
      </x:c>
      <x:c r="AD97" s="178" t="n">
        <x:f>SUM(AD93:AD96)</x:f>
        <x:v>24022.56577810052</x:v>
      </x:c>
      <x:c r="AE97" s="178" t="n">
        <x:f>SUM(AE93:AE96)</x:f>
        <x:v>25520.069649743113</x:v>
      </x:c>
      <x:c r="AF97" s="178" t="n">
        <x:f>SUM(AF93:AF96)</x:f>
        <x:v>27023.663334866425</x:v>
      </x:c>
      <x:c r="AG97" s="178" t="n">
        <x:f>SUM(AG93:AG96)</x:f>
        <x:v>28529.782447485886</x:v>
      </x:c>
      <x:c r="AH97" s="178" t="n">
        <x:f>SUM(AH93:AH96)</x:f>
        <x:v>30036.202990574136</x:v>
      </x:c>
      <x:c r="AI97" s="178" t="n">
        <x:f>SUM(AI93:AI96)</x:f>
        <x:v>31541.793855626624</x:v>
      </x:c>
      <x:c r="AJ97" s="178" t="n">
        <x:f>SUM(AJ93:AJ96)</x:f>
        <x:v>33046.31650923942</x:v>
      </x:c>
      <x:c r="AK97" s="178" t="n">
        <x:f>SUM(AK93:AK96)</x:f>
        <x:v>34550.263336338976</x:v>
      </x:c>
      <x:c r="AL97" s="178" t="n">
        <x:f>SUM(B97:M97)</x:f>
        <x:v>28068.117162647846</x:v>
      </x:c>
      <x:c r="AM97" s="178" t="n">
        <x:f>SUM(N97:Y97)</x:f>
        <x:v>128268.69118093031</x:v>
      </x:c>
      <x:c r="AN97" s="178" t="n">
        <x:f>SUM(Z97:AK97)</x:f>
        <x:v>315735.797183379</x:v>
      </x:c>
      <x:c r="AO97" s="166" t="str">
        <x:v>Sum of subscription and other revenue.</x:v>
      </x:c>
    </x:row>
    <x:row r="98" ht="15" hidden="0" customHeight="1">
      <x:c r="A98" s="164" t="str">
        <x:v>MRR at month end</x:v>
      </x:c>
      <x:c r="B98" s="178" t="n">
        <x:f>SUM(B93:B95)</x:f>
        <x:v>495.82300000000004</x:v>
      </x:c>
      <x:c r="C98" s="178" t="n">
        <x:f>SUM(C93:C95)</x:f>
        <x:v>1005.4347233333333</x:v>
      </x:c>
      <x:c r="D98" s="178" t="n">
        <x:f>SUM(D93:D95)</x:f>
        <x:v>1046.7153860444446</x:v>
      </x:c>
      <x:c r="E98" s="178" t="n">
        <x:f>SUM(E93:E95)</x:f>
        <x:v>1140.8679881403705</x:v>
      </x:c>
      <x:c r="F98" s="178" t="n">
        <x:f>SUM(F93:F95)</x:f>
        <x:v>1307.6428993622444</x:v>
      </x:c>
      <x:c r="G98" s="178" t="n">
        <x:f>SUM(G93:G95)</x:f>
        <x:v>1532.3533823766186</x:v>
      </x:c>
      <x:c r="H98" s="178" t="n">
        <x:f>SUM(H93:H95)</x:f>
        <x:v>1799.0288478955529</x:v>
      </x:c>
      <x:c r="I98" s="178" t="n">
        <x:f>SUM(I93:I95)</x:f>
        <x:v>2095.2573985512104</x:v>
      </x:c>
      <x:c r="J98" s="178" t="n">
        <x:f>SUM(J93:J95)</x:f>
        <x:v>2411.485742330471</x:v>
      </x:c>
      <x:c r="K98" s="178" t="n">
        <x:f>SUM(K93:K95)</x:f>
        <x:v>2740.4515882116543</x:v>
      </x:c>
      <x:c r="L98" s="178" t="n">
        <x:f>SUM(L93:L95)</x:f>
        <x:v>3076.7240617129646</x:v>
      </x:c>
      <x:c r="M98" s="178" t="n">
        <x:f>SUM(M93:M95)</x:f>
        <x:v>3416.3321446889836</x:v>
      </x:c>
      <x:c r="N98" s="178" t="n">
        <x:f>SUM(N93:N95)</x:f>
        <x:v>4350.9432056717615</x:v>
      </x:c>
      <x:c r="O98" s="178" t="n">
        <x:f>SUM(O93:O95)</x:f>
        <x:v>5171.705891115454</x:v>
      </x:c>
      <x:c r="P98" s="178" t="n">
        <x:f>SUM(P93:P95)</x:f>
        <x:v>6030.403163268944</x:v>
      </x:c>
      <x:c r="Q98" s="178" t="n">
        <x:f>SUM(Q93:Q95)</x:f>
        <x:v>6914.220432698845</x:v>
      </x:c>
      <x:c r="R98" s="178" t="n">
        <x:f>SUM(R93:R95)</x:f>
        <x:v>7813.284853509676</x:v>
      </x:c>
      <x:c r="S98" s="178" t="n">
        <x:f>SUM(S93:S95)</x:f>
        <x:v>8720.103247704332</x:v>
      </x:c>
      <x:c r="T98" s="178" t="n">
        <x:f>SUM(T93:T95)</x:f>
        <x:v>9629.104644634157</x:v>
      </x:c>
      <x:c r="U98" s="178" t="n">
        <x:f>SUM(U93:U95)</x:f>
        <x:v>10536.268386740045</x:v>
      </x:c>
      <x:c r="V98" s="178" t="n">
        <x:f>SUM(V93:V95)</x:f>
        <x:v>11438.822202495205</x:v>
      </x:c>
      <x:c r="W98" s="178" t="n">
        <x:f>SUM(W93:W95)</x:f>
        <x:v>12334.997474718577</x:v>
      </x:c>
      <x:c r="X98" s="178" t="n">
        <x:f>SUM(X93:X95)</x:f>
        <x:v>13223.831249412267</x:v>
      </x:c>
      <x:c r="Y98" s="178" t="n">
        <x:f>SUM(Y93:Y95)</x:f>
        <x:v>14105.006428961045</x:v>
      </x:c>
      <x:c r="Z98" s="178" t="n">
        <x:f>SUM(Z93:Z95)</x:f>
        <x:v>15230.832105017143</x:v>
      </x:c>
      <x:c r="AA98" s="178" t="n">
        <x:f>SUM(AA93:AA95)</x:f>
        <x:v>16629.2576726765</x:v>
      </x:c>
      <x:c r="AB98" s="178" t="n">
        <x:f>SUM(AB93:AB95)</x:f>
        <x:v>18068.687905210136</x:v>
      </x:c>
      <x:c r="AC98" s="178" t="n">
        <x:f>SUM(AC93:AC95)</x:f>
        <x:v>19536.36159850011</x:v>
      </x:c>
      <x:c r="AD98" s="178" t="n">
        <x:f>SUM(AD93:AD95)</x:f>
        <x:v>21022.56577810052</x:v>
      </x:c>
      <x:c r="AE98" s="178" t="n">
        <x:f>SUM(AE93:AE95)</x:f>
        <x:v>22520.069649743113</x:v>
      </x:c>
      <x:c r="AF98" s="178" t="n">
        <x:f>SUM(AF93:AF95)</x:f>
        <x:v>24023.663334866425</x:v>
      </x:c>
      <x:c r="AG98" s="178" t="n">
        <x:f>SUM(AG93:AG95)</x:f>
        <x:v>25529.782447485886</x:v>
      </x:c>
      <x:c r="AH98" s="178" t="n">
        <x:f>SUM(AH93:AH95)</x:f>
        <x:v>27036.202990574136</x:v>
      </x:c>
      <x:c r="AI98" s="178" t="n">
        <x:f>SUM(AI93:AI95)</x:f>
        <x:v>28541.793855626624</x:v>
      </x:c>
      <x:c r="AJ98" s="178" t="n">
        <x:f>SUM(AJ93:AJ95)</x:f>
        <x:v>30046.316509239423</x:v>
      </x:c>
      <x:c r="AK98" s="178" t="n">
        <x:f>SUM(AK93:AK95)</x:f>
        <x:v>31550.263336338976</x:v>
      </x:c>
      <x:c r="AL98" s="178" t="n">
        <x:f>M98</x:f>
        <x:v>3416.3321446889836</x:v>
      </x:c>
      <x:c r="AM98" s="178" t="n">
        <x:f>Y98</x:f>
        <x:v>14105.006428961045</x:v>
      </x:c>
      <x:c r="AN98" s="178" t="n">
        <x:f>AK98</x:f>
        <x:v>31550.263336338976</x:v>
      </x:c>
      <x:c r="AO98" s="166" t="str">
        <x:v>Recurring revenue only: basic + premium + B2B.</x:v>
      </x:c>
    </x:row>
    <x:row r="99" ht="15" hidden="0" customHeight="1">
      <x:c r="A99" s="164" t="str">
        <x:v>ARR at month end</x:v>
      </x:c>
      <x:c r="B99" s="178" t="n">
        <x:f>B98*12</x:f>
        <x:v>5949.876</x:v>
      </x:c>
      <x:c r="C99" s="178" t="n">
        <x:f>C98*12</x:f>
        <x:v>12065.21668</x:v>
      </x:c>
      <x:c r="D99" s="178" t="n">
        <x:f>D98*12</x:f>
        <x:v>12560.584632533335</x:v>
      </x:c>
      <x:c r="E99" s="178" t="n">
        <x:f>E98*12</x:f>
        <x:v>13690.415857684446</x:v>
      </x:c>
      <x:c r="F99" s="178" t="n">
        <x:f>F98*12</x:f>
        <x:v>15691.714792346933</x:v>
      </x:c>
      <x:c r="G99" s="178" t="n">
        <x:f>G98*12</x:f>
        <x:v>18388.240588519424</x:v>
      </x:c>
      <x:c r="H99" s="178" t="n">
        <x:f>H98*12</x:f>
        <x:v>21588.346174746635</x:v>
      </x:c>
      <x:c r="I99" s="178" t="n">
        <x:f>I98*12</x:f>
        <x:v>25143.088782614526</x:v>
      </x:c>
      <x:c r="J99" s="178" t="n">
        <x:f>J98*12</x:f>
        <x:v>28937.828907965653</x:v>
      </x:c>
      <x:c r="K99" s="178" t="n">
        <x:f>K98*12</x:f>
        <x:v>32885.419058539854</x:v>
      </x:c>
      <x:c r="L99" s="178" t="n">
        <x:f>L98*12</x:f>
        <x:v>36920.688740555575</x:v>
      </x:c>
      <x:c r="M99" s="178" t="n">
        <x:f>M98*12</x:f>
        <x:v>40995.9857362678</x:v>
      </x:c>
      <x:c r="N99" s="178" t="n">
        <x:f>N98*12</x:f>
        <x:v>52211.31846806114</x:v>
      </x:c>
      <x:c r="O99" s="178" t="n">
        <x:f>O98*12</x:f>
        <x:v>62060.47069338545</x:v>
      </x:c>
      <x:c r="P99" s="178" t="n">
        <x:f>P98*12</x:f>
        <x:v>72364.83795922733</x:v>
      </x:c>
      <x:c r="Q99" s="178" t="n">
        <x:f>Q98*12</x:f>
        <x:v>82970.64519238615</x:v>
      </x:c>
      <x:c r="R99" s="178" t="n">
        <x:f>R98*12</x:f>
        <x:v>93759.41824211611</x:v>
      </x:c>
      <x:c r="S99" s="178" t="n">
        <x:f>S98*12</x:f>
        <x:v>104641.23897245197</x:v>
      </x:c>
      <x:c r="T99" s="178" t="n">
        <x:f>T98*12</x:f>
        <x:v>115549.25573560988</x:v>
      </x:c>
      <x:c r="U99" s="178" t="n">
        <x:f>U98*12</x:f>
        <x:v>126435.22064088054</x:v>
      </x:c>
      <x:c r="V99" s="178" t="n">
        <x:f>V98*12</x:f>
        <x:v>137265.86642994246</x:v>
      </x:c>
      <x:c r="W99" s="178" t="n">
        <x:f>W98*12</x:f>
        <x:v>148019.96969662292</x:v>
      </x:c>
      <x:c r="X99" s="178" t="n">
        <x:f>X98*12</x:f>
        <x:v>158685.97499294722</x:v>
      </x:c>
      <x:c r="Y99" s="178" t="n">
        <x:f>Y98*12</x:f>
        <x:v>169260.07714753255</x:v>
      </x:c>
      <x:c r="Z99" s="178" t="n">
        <x:f>Z98*12</x:f>
        <x:v>182769.98526020572</x:v>
      </x:c>
      <x:c r="AA99" s="178" t="n">
        <x:f>AA98*12</x:f>
        <x:v>199551.09207211802</x:v>
      </x:c>
      <x:c r="AB99" s="178" t="n">
        <x:f>AB98*12</x:f>
        <x:v>216824.25486252163</x:v>
      </x:c>
      <x:c r="AC99" s="178" t="n">
        <x:f>AC98*12</x:f>
        <x:v>234436.3391820013</x:v>
      </x:c>
      <x:c r="AD99" s="178" t="n">
        <x:f>AD98*12</x:f>
        <x:v>252270.78933720625</x:v>
      </x:c>
      <x:c r="AE99" s="178" t="n">
        <x:f>AE98*12</x:f>
        <x:v>270240.8357969173</x:v>
      </x:c>
      <x:c r="AF99" s="178" t="n">
        <x:f>AF98*12</x:f>
        <x:v>288283.9600183971</x:v>
      </x:c>
      <x:c r="AG99" s="178" t="n">
        <x:f>AG98*12</x:f>
        <x:v>306357.3893698306</x:v>
      </x:c>
      <x:c r="AH99" s="178" t="n">
        <x:f>AH98*12</x:f>
        <x:v>324434.43588688964</x:v>
      </x:c>
      <x:c r="AI99" s="178" t="n">
        <x:f>AI98*12</x:f>
        <x:v>342501.52626751945</x:v>
      </x:c>
      <x:c r="AJ99" s="178" t="n">
        <x:f>AJ98*12</x:f>
        <x:v>360555.7981108731</x:v>
      </x:c>
      <x:c r="AK99" s="178" t="n">
        <x:f>AK98*12</x:f>
        <x:v>378603.1600360677</x:v>
      </x:c>
      <x:c r="AL99" s="178" t="n">
        <x:f>M99</x:f>
        <x:v>40995.9857362678</x:v>
      </x:c>
      <x:c r="AM99" s="178" t="n">
        <x:f>Y99</x:f>
        <x:v>169260.07714753255</x:v>
      </x:c>
      <x:c r="AN99" s="178" t="n">
        <x:f>AK99</x:f>
        <x:v>378603.1600360677</x:v>
      </x:c>
      <x:c r="AO99" s="166" t="str">
        <x:v>MRR × 12.</x:v>
      </x:c>
    </x:row>
    <x:row r="100" ht="15" hidden="0" customHeight="1">
      <x:c r="A100" s="135"/>
      <x:c r="B100" s="136"/>
      <x:c r="C100" s="136"/>
      <x:c r="D100" s="136"/>
      <x:c r="E100" s="136"/>
      <x:c r="F100" s="136"/>
      <x:c r="G100" s="136"/>
      <x:c r="H100" s="136"/>
      <x:c r="I100" s="136"/>
      <x:c r="J100" s="136"/>
      <x:c r="K100" s="136"/>
      <x:c r="L100" s="136"/>
      <x:c r="M100" s="136"/>
      <x:c r="N100" s="136"/>
      <x:c r="O100" s="136"/>
      <x:c r="P100" s="136"/>
      <x:c r="Q100" s="136"/>
      <x:c r="R100" s="136"/>
      <x:c r="S100" s="136"/>
      <x:c r="T100" s="136"/>
      <x:c r="U100" s="136"/>
      <x:c r="V100" s="136"/>
      <x:c r="W100" s="136"/>
      <x:c r="X100" s="136"/>
      <x:c r="Y100" s="136"/>
      <x:c r="Z100" s="136"/>
      <x:c r="AA100" s="136"/>
      <x:c r="AB100" s="136"/>
      <x:c r="AC100" s="136"/>
      <x:c r="AD100" s="136"/>
      <x:c r="AE100" s="136"/>
      <x:c r="AF100" s="136"/>
      <x:c r="AG100" s="136"/>
      <x:c r="AH100" s="136"/>
      <x:c r="AI100" s="136"/>
      <x:c r="AJ100" s="136"/>
      <x:c r="AK100" s="136"/>
      <x:c r="AL100" s="136"/>
      <x:c r="AM100" s="136"/>
      <x:c r="AN100" s="136"/>
      <x:c r="AO100" s="137"/>
    </x:row>
    <x:row r="101" ht="15" hidden="0" customHeight="1">
      <x:c r="A101" s="135"/>
      <x:c r="B101" s="136"/>
      <x:c r="C101" s="136"/>
      <x:c r="D101" s="136"/>
      <x:c r="E101" s="136"/>
      <x:c r="F101" s="136"/>
      <x:c r="G101" s="136"/>
      <x:c r="H101" s="136"/>
      <x:c r="I101" s="136"/>
      <x:c r="J101" s="136"/>
      <x:c r="K101" s="136"/>
      <x:c r="L101" s="136"/>
      <x:c r="M101" s="136"/>
      <x:c r="N101" s="136"/>
      <x:c r="O101" s="136"/>
      <x:c r="P101" s="136"/>
      <x:c r="Q101" s="136"/>
      <x:c r="R101" s="136"/>
      <x:c r="S101" s="136"/>
      <x:c r="T101" s="136"/>
      <x:c r="U101" s="136"/>
      <x:c r="V101" s="136"/>
      <x:c r="W101" s="136"/>
      <x:c r="X101" s="136"/>
      <x:c r="Y101" s="136"/>
      <x:c r="Z101" s="136"/>
      <x:c r="AA101" s="136"/>
      <x:c r="AB101" s="136"/>
      <x:c r="AC101" s="136"/>
      <x:c r="AD101" s="136"/>
      <x:c r="AE101" s="136"/>
      <x:c r="AF101" s="136"/>
      <x:c r="AG101" s="136"/>
      <x:c r="AH101" s="136"/>
      <x:c r="AI101" s="136"/>
      <x:c r="AJ101" s="136"/>
      <x:c r="AK101" s="136"/>
      <x:c r="AL101" s="136"/>
      <x:c r="AM101" s="136"/>
      <x:c r="AN101" s="136"/>
      <x:c r="AO101" s="137"/>
    </x:row>
    <x:row r="102" ht="15" hidden="0" customHeight="1">
      <x:c r="A102" s="138" t="str">
        <x:v>SECTION 3 — COSTS, BURN &amp; CASH</x:v>
      </x:c>
      <x:c r="B102" s="139"/>
      <x:c r="C102" s="139"/>
      <x:c r="D102" s="139"/>
      <x:c r="E102" s="139"/>
      <x:c r="F102" s="139"/>
      <x:c r="G102" s="139"/>
      <x:c r="H102" s="139"/>
      <x:c r="I102" s="139"/>
      <x:c r="J102" s="139"/>
      <x:c r="K102" s="139"/>
      <x:c r="L102" s="139"/>
      <x:c r="M102" s="139"/>
      <x:c r="N102" s="139"/>
      <x:c r="O102" s="139"/>
      <x:c r="P102" s="139"/>
      <x:c r="Q102" s="139"/>
      <x:c r="R102" s="139"/>
      <x:c r="S102" s="139"/>
      <x:c r="T102" s="139"/>
      <x:c r="U102" s="139"/>
      <x:c r="V102" s="139"/>
      <x:c r="W102" s="139"/>
      <x:c r="X102" s="139"/>
      <x:c r="Y102" s="139"/>
      <x:c r="Z102" s="139"/>
      <x:c r="AA102" s="139"/>
      <x:c r="AB102" s="139"/>
      <x:c r="AC102" s="139"/>
      <x:c r="AD102" s="139"/>
      <x:c r="AE102" s="139"/>
      <x:c r="AF102" s="139"/>
      <x:c r="AG102" s="139"/>
      <x:c r="AH102" s="139"/>
      <x:c r="AI102" s="139"/>
      <x:c r="AJ102" s="139"/>
      <x:c r="AK102" s="139"/>
      <x:c r="AL102" s="139"/>
      <x:c r="AM102" s="139"/>
      <x:c r="AN102" s="139"/>
      <x:c r="AO102" s="140"/>
    </x:row>
    <x:row r="103" ht="15" hidden="0" customHeight="1">
      <x:c r="A103" s="135" t="str">
        <x:v>App-store / B2C platform fees</x:v>
      </x:c>
      <x:c r="B103" s="176" t="n">
        <x:f>(B93+B94)*$B$36</x:f>
        <x:v>115.64325000000001</x:v>
      </x:c>
      <x:c r="C103" s="176" t="n">
        <x:f>(C93+C94)*$B$36</x:f>
        <x:v>226.5597225</x:v>
      </x:c>
      <x:c r="D103" s="176" t="n">
        <x:f>(D93+D94)*$B$36</x:f>
        <x:v>220.66820415000004</x:v>
      </x:c>
      <x:c r="E103" s="176" t="n">
        <x:f>(E93+E94)*$B$36</x:f>
        <x:v>228.26486538000003</x:v>
      </x:c>
      <x:c r="F103" s="176" t="n">
        <x:f>(F93+F94)*$B$36</x:f>
        <x:v>254.28279537972006</x:v>
      </x:c>
      <x:c r="G103" s="176" t="n">
        <x:f>(G93+G94)*$B$36</x:f>
        <x:v>295.04588162432765</x:v>
      </x:c>
      <x:c r="H103" s="176" t="n">
        <x:f>(H93+H94)*$B$36</x:f>
        <x:v>346.5571224035583</x:v>
      </x:c>
      <x:c r="I103" s="176" t="n">
        <x:f>(I93+I94)*$B$36</x:f>
        <x:v>405.7092615603116</x:v>
      </x:c>
      <x:c r="J103" s="176" t="n">
        <x:f>(J93+J94)*$B$36</x:f>
        <x:v>470.10976563975163</x:v>
      </x:c>
      <x:c r="K103" s="176" t="n">
        <x:f>(K93+K94)*$B$36</x:f>
        <x:v>537.9389216090951</x:v>
      </x:c>
      <x:c r="L103" s="176" t="n">
        <x:f>(L93+L94)*$B$36</x:f>
        <x:v>607.834939575153</x:v>
      </x:c>
      <x:c r="M103" s="176" t="n">
        <x:f>(M93+M94)*$B$36</x:f>
        <x:v>678.8010615833759</x:v>
      </x:c>
      <x:c r="N103" s="176" t="n">
        <x:f>(N93+N94)*$B$36</x:f>
        <x:v>766.5830648287484</x:v>
      </x:c>
      <x:c r="O103" s="176" t="n">
        <x:f>(O93+O94)*$B$36</x:f>
        <x:v>877.2929484661581</x:v>
      </x:c>
      <x:c r="P103" s="176" t="n">
        <x:f>(P93+P94)*$B$36</x:f>
        <x:v>999.0611585764091</x:v>
      </x:c>
      <x:c r="Q103" s="176" t="n">
        <x:f>(Q93+Q94)*$B$36</x:f>
        <x:v>1128.6578031378983</x:v>
      </x:c>
      <x:c r="R103" s="176" t="n">
        <x:f>(R93+R94)*$B$36</x:f>
        <x:v>1263.588863424553</x:v>
      </x:c>
      <x:c r="S103" s="176" t="n">
        <x:f>(S93+S94)*$B$36</x:f>
        <x:v>1401.9556678057647</x:v>
      </x:c>
      <x:c r="T103" s="176" t="n">
        <x:f>(T93+T94)*$B$36</x:f>
        <x:v>1542.3405194402262</x:v>
      </x:c>
      <x:c r="U103" s="176" t="n">
        <x:f>(U93+U94)*$B$36</x:f>
        <x:v>1683.713715662004</x:v>
      </x:c>
      <x:c r="V103" s="176" t="n">
        <x:f>(V93+V94)*$B$36</x:f>
        <x:v>1825.3580592845108</x:v>
      </x:c>
      <x:c r="W103" s="176" t="n">
        <x:f>(W93+W94)*$B$36</x:f>
        <x:v>1966.8076688626757</x:v>
      </x:c>
      <x:c r="X103" s="176" t="n">
        <x:f>(X93+X94)*$B$36</x:f>
        <x:v>2107.798474199714</x:v>
      </x:c>
      <x:c r="Y103" s="176" t="n">
        <x:f>(Y93+Y94)*$B$36</x:f>
        <x:v>2248.228258056131</x:v>
      </x:c>
      <x:c r="Z103" s="176" t="n">
        <x:f>(Z93+Z94)*$B$36</x:f>
        <x:v>2407.474649556558</x:v>
      </x:c>
      <x:c r="AA103" s="176" t="n">
        <x:f>(AA93+AA94)*$B$36</x:f>
        <x:v>2593.2307644163593</x:v>
      </x:c>
      <x:c r="AB103" s="176" t="n">
        <x:f>(AB93+AB94)*$B$36</x:f>
        <x:v>2791.968883445648</x:v>
      </x:c>
      <x:c r="AC103" s="176" t="n">
        <x:f>(AC93+AC94)*$B$36</x:f>
        <x:v>3000.4531916490896</x:v>
      </x:c>
      <x:c r="AD103" s="176" t="n">
        <x:f>(AD93+AD94)*$B$36</x:f>
        <x:v>3216.2106900154586</x:v>
      </x:c>
      <x:c r="AE103" s="176" t="n">
        <x:f>(AE93+AE94)*$B$36</x:f>
        <x:v>3437.3896705012667</x:v>
      </x:c>
      <x:c r="AF103" s="176" t="n">
        <x:f>(AF93+AF94)*$B$36</x:f>
        <x:v>3662.6443874810043</x:v>
      </x:c>
      <x:c r="AG103" s="176" t="n">
        <x:f>(AG93+AG94)*$B$36</x:f>
        <x:v>3891.041189739796</x:v>
      </x:c>
      <x:c r="AH103" s="176" t="n">
        <x:f>(AH93+AH94)*$B$36</x:f>
        <x:v>4121.982232547387</x:v>
      </x:c>
      <x:c r="AI103" s="176" t="n">
        <x:f>(AI93+AI94)*$B$36</x:f>
        <x:v>4355.143590728778</x:v>
      </x:c>
      <x:c r="AJ103" s="176" t="n">
        <x:f>(AJ93+AJ94)*$B$36</x:f>
        <x:v>4590.425168684942</x:v>
      </x:c>
      <x:c r="AK103" s="176" t="n">
        <x:f>(AK93+AK94)*$B$36</x:f>
        <x:v>4827.910274770245</x:v>
      </x:c>
      <x:c r="AL103" s="176" t="n">
        <x:f>SUM(B103:M103)</x:f>
        <x:v>4387.415791405294</x:v>
      </x:c>
      <x:c r="AM103" s="176" t="n">
        <x:f>SUM(N103:Y103)</x:f>
        <x:v>17811.38620174479</x:v>
      </x:c>
      <x:c r="AN103" s="176" t="n">
        <x:f>SUM(Z103:AK103)</x:f>
        <x:v>42895.874693536534</x:v>
      </x:c>
      <x:c r="AO103" s="137" t="str">
        <x:v>B2C revenue × platform fee rate.</x:v>
      </x:c>
    </x:row>
    <x:row r="104" ht="15" hidden="0" customHeight="1">
      <x:c r="A104" s="135" t="str">
        <x:v>B2B payment fees</x:v>
      </x:c>
      <x:c r="B104" s="176" t="n">
        <x:f>B95*$B$37</x:f>
        <x:v>0.49874999999999997</x:v>
      </x:c>
      <x:c r="C104" s="176" t="n">
        <x:f>C95*$B$37</x:f>
        <x:v>1.4879375</x:v>
      </x:c>
      <x:c r="D104" s="176" t="n">
        <x:f>D95*$B$37</x:f>
        <x:v>2.460638541666666</x:v>
      </x:c>
      <x:c r="E104" s="176" t="n">
        <x:f>E95*$B$37</x:f>
        <x:v>3.417127899305555</x:v>
      </x:c>
      <x:c r="F104" s="176" t="n">
        <x:f>F95*$B$37</x:f>
        <x:v>4.357675767650462</x:v>
      </x:c>
      <x:c r="G104" s="176" t="n">
        <x:f>G95*$B$37</x:f>
        <x:v>5.28254783818962</x:v>
      </x:c>
      <x:c r="H104" s="176" t="n">
        <x:f>H95*$B$37</x:f>
        <x:v>6.192005374219794</x:v>
      </x:c>
      <x:c r="I104" s="176" t="n">
        <x:f>I95*$B$37</x:f>
        <x:v>7.086305284649463</x:v>
      </x:c>
      <x:c r="J104" s="176" t="n">
        <x:f>J95*$B$37</x:f>
        <x:v>7.965700196571972</x:v>
      </x:c>
      <x:c r="K104" s="176" t="n">
        <x:f>K95*$B$37</x:f>
        <x:v>8.830438526629106</x:v>
      </x:c>
      <x:c r="L104" s="176" t="n">
        <x:f>L95*$B$37</x:f>
        <x:v>9.680764551185286</x:v>
      </x:c>
      <x:c r="M104" s="176" t="n">
        <x:f>M95*$B$37</x:f>
        <x:v>10.516918475332197</x:v>
      </x:c>
      <x:c r="N104" s="176" t="n">
        <x:f>N95*$B$37</x:f>
        <x:v>19.26916419535151</x:v>
      </x:c>
      <x:c r="O104" s="176" t="n">
        <x:f>O95*$B$37</x:f>
        <x:v>24.938011458762315</x:v>
      </x:c>
      <x:c r="P104" s="176" t="n">
        <x:f>P95*$B$37</x:f>
        <x:v>30.51237793444961</x:v>
      </x:c>
      <x:c r="Q104" s="176" t="n">
        <x:f>Q95*$B$37</x:f>
        <x:v>35.99383830220877</x:v>
      </x:c>
      <x:c r="R104" s="176" t="n">
        <x:f>R95*$B$37</x:f>
        <x:v>41.38394099717196</x:v>
      </x:c>
      <x:c r="S104" s="176" t="n">
        <x:f>S95*$B$37</x:f>
        <x:v>46.684208647219094</x:v>
      </x:c>
      <x:c r="T104" s="176" t="n">
        <x:f>T95*$B$37</x:f>
        <x:v>51.89613850309877</x:v>
      </x:c>
      <x:c r="U104" s="176" t="n">
        <x:f>U95*$B$37</x:f>
        <x:v>57.02120286138044</x:v>
      </x:c>
      <x:c r="V104" s="176" t="n">
        <x:f>V95*$B$37</x:f>
        <x:v>62.06084948035743</x:v>
      </x:c>
      <x:c r="W104" s="176" t="n">
        <x:f>W95*$B$37</x:f>
        <x:v>67.01650198901812</x:v>
      </x:c>
      <x:c r="X104" s="176" t="n">
        <x:f>X95*$B$37</x:f>
        <x:v>71.88956028920119</x:v>
      </x:c>
      <x:c r="Y104" s="176" t="n">
        <x:f>Y95*$B$37</x:f>
        <x:v>76.6814009510478</x:v>
      </x:c>
      <x:c r="Z104" s="176" t="n">
        <x:f>Z95*$B$37</x:f>
        <x:v>84.01400260186368</x:v>
      </x:c>
      <x:c r="AA104" s="176" t="n">
        <x:f>AA95*$B$37</x:f>
        <x:v>93.84501922516594</x:v>
      </x:c>
      <x:c r="AB104" s="176" t="n">
        <x:f>AB95*$B$37</x:f>
        <x:v>103.51218557141316</x:v>
      </x:c>
      <x:c r="AC104" s="176" t="n">
        <x:f>AC95*$B$37</x:f>
        <x:v>113.01823247855627</x:v>
      </x:c>
      <x:c r="AD104" s="176" t="n">
        <x:f>AD95*$B$37</x:f>
        <x:v>122.36584527058032</x:v>
      </x:c>
      <x:c r="AE104" s="176" t="n">
        <x:f>AE95*$B$37</x:f>
        <x:v>131.55766451607064</x:v>
      </x:c>
      <x:c r="AF104" s="176" t="n">
        <x:f>AF95*$B$37</x:f>
        <x:v>140.59628677413613</x:v>
      </x:c>
      <x:c r="AG104" s="176" t="n">
        <x:f>AG95*$B$37</x:f>
        <x:v>149.48426532790052</x:v>
      </x:c>
      <x:c r="AH104" s="176" t="n">
        <x:f>AH95*$B$37</x:f>
        <x:v>158.22411090576884</x:v>
      </x:c>
      <x:c r="AI104" s="176" t="n">
        <x:f>AI95*$B$37</x:f>
        <x:v>166.81829239067267</x:v>
      </x:c>
      <x:c r="AJ104" s="176" t="n">
        <x:f>AJ95*$B$37</x:f>
        <x:v>175.26923751749482</x:v>
      </x:c>
      <x:c r="AK104" s="176" t="n">
        <x:f>AK95*$B$37</x:f>
        <x:v>183.57933355886988</x:v>
      </x:c>
      <x:c r="AL104" s="176" t="n">
        <x:f>SUM(B104:M104)</x:f>
        <x:v>67.77680995540011</x:v>
      </x:c>
      <x:c r="AM104" s="176" t="n">
        <x:f>SUM(N104:Y104)</x:f>
        <x:v>585.347195609267</x:v>
      </x:c>
      <x:c r="AN104" s="176" t="n">
        <x:f>SUM(Z104:AK104)</x:f>
        <x:v>1622.2844761384927</x:v>
      </x:c>
      <x:c r="AO104" s="137" t="str">
        <x:v>B2B revenue × payment fee rate.</x:v>
      </x:c>
    </x:row>
    <x:row r="105" ht="26.399999618530273" hidden="0" customHeight="1">
      <x:c r="A105" s="135" t="str">
        <x:v>AI API cost</x:v>
      </x:c>
      <x:c r="B105" s="176" t="n">
        <x:f>IF(B$69&lt;$B$38,0,B89*$B$39*$B$40*$B$41)</x:f>
        <x:v>0</x:v>
      </x:c>
      <x:c r="C105" s="176" t="n">
        <x:f>IF(C$69&lt;$B$38,0,C89*$B$39*$B$40*$B$41)</x:f>
        <x:v>0</x:v>
      </x:c>
      <x:c r="D105" s="176" t="n">
        <x:f>IF(D$69&lt;$B$38,0,D89*$B$39*$B$40*$B$41)</x:f>
        <x:v>0</x:v>
      </x:c>
      <x:c r="E105" s="176" t="n">
        <x:f>IF(E$69&lt;$B$38,0,E89*$B$39*$B$40*$B$41)</x:f>
        <x:v>0</x:v>
      </x:c>
      <x:c r="F105" s="176" t="n">
        <x:f>IF(F$69&lt;$B$38,0,F89*$B$39*$B$40*$B$41)</x:f>
        <x:v>0</x:v>
      </x:c>
      <x:c r="G105" s="176" t="n">
        <x:f>IF(G$69&lt;$B$38,0,G89*$B$39*$B$40*$B$41)</x:f>
        <x:v>3.5127743348705445</x:v>
      </x:c>
      <x:c r="H105" s="176" t="n">
        <x:f>IF(H$69&lt;$B$38,0,H89*$B$39*$B$40*$B$41)</x:f>
        <x:v>4.11242640383451</x:v>
      </x:c>
      <x:c r="I105" s="176" t="n">
        <x:f>IF(I$69&lt;$B$38,0,I89*$B$39*$B$40*$B$41)</x:f>
        <x:v>4.759952311018046</x:v>
      </x:c>
      <x:c r="J105" s="176" t="n">
        <x:f>IF(J$69&lt;$B$38,0,J89*$B$39*$B$40*$B$41)</x:f>
        <x:v>5.438765718193304</x:v>
      </x:c>
      <x:c r="K105" s="176" t="n">
        <x:f>IF(K$69&lt;$B$38,0,K89*$B$39*$B$40*$B$41)</x:f>
        <x:v>6.136362220631487</x:v>
      </x:c>
      <x:c r="L105" s="176" t="n">
        <x:f>IF(L$69&lt;$B$38,0,L89*$B$39*$B$40*$B$41)</x:f>
        <x:v>6.843495549693204</x:v>
      </x:c>
      <x:c r="M105" s="176" t="n">
        <x:f>IF(M$69&lt;$B$38,0,M89*$B$39*$B$40*$B$41)</x:f>
        <x:v>7.5535121556066445</x:v>
      </x:c>
      <x:c r="N105" s="176" t="n">
        <x:f>IF(N$69&lt;$B$38,0,N89*$B$39*$B$40*$B$41)</x:f>
        <x:v>8.988855369730457</x:v>
      </x:c>
      <x:c r="O105" s="176" t="n">
        <x:f>IF(O$69&lt;$B$38,0,O89*$B$39*$B$40*$B$41)</x:f>
        <x:v>10.514039995240964</x:v>
      </x:c>
      <x:c r="P105" s="176" t="n">
        <x:f>IF(P$69&lt;$B$38,0,P89*$B$39*$B$40*$B$41)</x:f>
        <x:v>12.099625411864622</x:v>
      </x:c>
      <x:c r="Q105" s="176" t="n">
        <x:f>IF(Q$69&lt;$B$38,0,Q89*$B$39*$B$40*$B$41)</x:f>
        <x:v>13.722907521245668</x:v>
      </x:c>
      <x:c r="R105" s="176" t="n">
        <x:f>IF(R$69&lt;$B$38,0,R89*$B$39*$B$40*$B$41)</x:f>
        <x:v>15.366619729180243</x:v>
      </x:c>
      <x:c r="S105" s="176" t="n">
        <x:f>IF(S$69&lt;$B$38,0,S89*$B$39*$B$40*$B$41)</x:f>
        <x:v>17.0178765611205</x:v>
      </x:c>
      <x:c r="T105" s="176" t="n">
        <x:f>IF(T$69&lt;$B$38,0,T89*$B$39*$B$40*$B$41)</x:f>
        <x:v>18.667315613871473</x:v>
      </x:c>
      <x:c r="U105" s="176" t="n">
        <x:f>IF(U$69&lt;$B$38,0,U89*$B$39*$B$40*$B$41)</x:f>
        <x:v>20.308401577900142</x:v>
      </x:c>
      <x:c r="V105" s="176" t="n">
        <x:f>IF(V$69&lt;$B$38,0,V89*$B$39*$B$40*$B$41)</x:f>
        <x:v>21.936862646048667</x:v>
      </x:c>
      <x:c r="W105" s="176" t="n">
        <x:f>IF(W$69&lt;$B$38,0,W89*$B$39*$B$40*$B$41)</x:f>
        <x:v>23.550235017109305</x:v>
      </x:c>
      <x:c r="X105" s="176" t="n">
        <x:f>IF(X$69&lt;$B$38,0,X89*$B$39*$B$40*$B$41)</x:f>
        <x:v>25.147495621007266</x:v>
      </x:c>
      <x:c r="Y105" s="176" t="n">
        <x:f>IF(Y$69&lt;$B$38,0,Y89*$B$39*$B$40*$B$41)</x:f>
        <x:v>26.728766811971852</x:v>
      </x:c>
      <x:c r="Z105" s="176" t="n">
        <x:f>IF(Z$69&lt;$B$38,0,Z89*$B$39*$B$40*$B$41)</x:f>
        <x:v>29.188636009752255</x:v>
      </x:c>
      <x:c r="AA105" s="176" t="n">
        <x:f>IF(AA$69&lt;$B$38,0,AA89*$B$39*$B$40*$B$41)</x:f>
        <x:v>31.74481690100928</x:v>
      </x:c>
      <x:c r="AB105" s="176" t="n">
        <x:f>IF(AB$69&lt;$B$38,0,AB89*$B$39*$B$40*$B$41)</x:f>
        <x:v>34.367829277601295</x:v>
      </x:c>
      <x:c r="AC105" s="176" t="n">
        <x:f>IF(AC$69&lt;$B$38,0,AC89*$B$39*$B$40*$B$41)</x:f>
        <x:v>37.0351491669248</x:v>
      </x:c>
      <x:c r="AD105" s="176" t="n">
        <x:f>IF(AD$69&lt;$B$38,0,AD89*$B$39*$B$40*$B$41)</x:f>
        <x:v>39.72990019260269</x:v>
      </x:c>
      <x:c r="AE105" s="176" t="n">
        <x:f>IF(AE$69&lt;$B$38,0,AE89*$B$39*$B$40*$B$41)</x:f>
        <x:v>42.439787948687</x:v>
      </x:c>
      <x:c r="AF105" s="176" t="n">
        <x:f>IF(AF$69&lt;$B$38,0,AF89*$B$39*$B$40*$B$41)</x:f>
        <x:v>45.15623331952954</x:v>
      </x:c>
      <x:c r="AG105" s="176" t="n">
        <x:f>IF(AG$69&lt;$B$38,0,AG89*$B$39*$B$40*$B$41)</x:f>
        <x:v>47.873668645719626</x:v>
      </x:c>
      <x:c r="AH105" s="176" t="n">
        <x:f>IF(AH$69&lt;$B$38,0,AH89*$B$39*$B$40*$B$41)</x:f>
        <x:v>50.58896716859684</x:v>
      </x:c>
      <x:c r="AI105" s="176" t="n">
        <x:f>IF(AI$69&lt;$B$38,0,AI89*$B$39*$B$40*$B$41)</x:f>
        <x:v>53.30098154050155</x:v>
      </x:c>
      <x:c r="AJ105" s="176" t="n">
        <x:f>IF(AJ$69&lt;$B$38,0,AJ89*$B$39*$B$40*$B$41)</x:f>
        <x:v>56.010171577240065</x:v>
      </x:c>
      <x:c r="AK105" s="176" t="n">
        <x:f>IF(AK$69&lt;$B$38,0,AK89*$B$39*$B$40*$B$41)</x:f>
        <x:v>58.718305027134804</x:v>
      </x:c>
      <x:c r="AL105" s="176" t="n">
        <x:f>SUM(B105:M105)</x:f>
        <x:v>38.35728869384774</x:v>
      </x:c>
      <x:c r="AM105" s="176" t="n">
        <x:f>SUM(N105:Y105)</x:f>
        <x:v>214.0490018762912</x:v>
      </x:c>
      <x:c r="AN105" s="176" t="n">
        <x:f>SUM(Z105:AK105)</x:f>
        <x:v>526.1544467752997</x:v>
      </x:c>
      <x:c r="AO105" s="137" t="str">
        <x:v>Paid users × AI usage % × prompts/user × cost/prompt after AI launch.</x:v>
      </x:c>
    </x:row>
    <x:row r="106" ht="15" hidden="0" customHeight="1">
      <x:c r="A106" s="135" t="str">
        <x:v>Infrastructure cost</x:v>
      </x:c>
      <x:c r="B106" s="176" t="n">
        <x:f>$B$42+B89*$B$43</x:f>
        <x:v>516.1653333333334</x:v>
      </x:c>
      <x:c r="C106" s="176" t="n">
        <x:f>$B$42+C89*$B$43</x:f>
        <x:v>516.8702044444444</x:v>
      </x:c>
      <x:c r="D106" s="176" t="n">
        <x:f>$B$42+D89*$B$43</x:f>
        <x:v>518.0100781037037</x:v>
      </x:c>
      <x:c r="E106" s="176" t="n">
        <x:f>$B$42+E89*$B$43</x:f>
        <x:v>520.4015565886419</x:v>
      </x:c>
      <x:c r="F106" s="176" t="n">
        <x:f>$B$42+F89*$B$43</x:f>
        <x:v>523.8614607647513</x:v>
      </x:c>
      <x:c r="G106" s="176" t="n">
        <x:f>$B$42+G89*$B$43</x:f>
        <x:v>528.1021946789643</x:v>
      </x:c>
      <x:c r="H106" s="176" t="n">
        <x:f>$B$42+H89*$B$43</x:f>
        <x:v>532.899411230676</x:v>
      </x:c>
      <x:c r="I106" s="176" t="n">
        <x:f>$B$42+I89*$B$43</x:f>
        <x:v>538.0796184881443</x:v>
      </x:c>
      <x:c r="J106" s="176" t="n">
        <x:f>$B$42+J89*$B$43</x:f>
        <x:v>543.5101257455465</x:v>
      </x:c>
      <x:c r="K106" s="176" t="n">
        <x:f>$B$42+K89*$B$43</x:f>
        <x:v>549.0908977650519</x:v>
      </x:c>
      <x:c r="L106" s="176" t="n">
        <x:f>$B$42+L89*$B$43</x:f>
        <x:v>554.7479643975456</x:v>
      </x:c>
      <x:c r="M106" s="176" t="n">
        <x:f>$B$42+M89*$B$43</x:f>
        <x:v>560.4280972448531</x:v>
      </x:c>
      <x:c r="N106" s="176" t="n">
        <x:f>$B$42+N89*$B$43</x:f>
        <x:v>571.9108429578437</x:v>
      </x:c>
      <x:c r="O106" s="176" t="n">
        <x:f>$B$42+O89*$B$43</x:f>
        <x:v>584.1123199619277</x:v>
      </x:c>
      <x:c r="P106" s="176" t="n">
        <x:f>$B$42+P89*$B$43</x:f>
        <x:v>596.797003294917</x:v>
      </x:c>
      <x:c r="Q106" s="176" t="n">
        <x:f>$B$42+Q89*$B$43</x:f>
        <x:v>609.7832601699654</x:v>
      </x:c>
      <x:c r="R106" s="176" t="n">
        <x:f>$B$42+R89*$B$43</x:f>
        <x:v>622.932957833442</x:v>
      </x:c>
      <x:c r="S106" s="176" t="n">
        <x:f>$B$42+S89*$B$43</x:f>
        <x:v>636.143012488964</x:v>
      </x:c>
      <x:c r="T106" s="176" t="n">
        <x:f>$B$42+T89*$B$43</x:f>
        <x:v>649.3385249109717</x:v>
      </x:c>
      <x:c r="U106" s="176" t="n">
        <x:f>$B$42+U89*$B$43</x:f>
        <x:v>662.4672126232011</x:v>
      </x:c>
      <x:c r="V106" s="176" t="n">
        <x:f>$B$42+V89*$B$43</x:f>
        <x:v>675.4949011683893</x:v>
      </x:c>
      <x:c r="W106" s="176" t="n">
        <x:f>$B$42+W89*$B$43</x:f>
        <x:v>688.4018801368744</x:v>
      </x:c>
      <x:c r="X106" s="176" t="n">
        <x:f>$B$42+X89*$B$43</x:f>
        <x:v>701.1799649680581</x:v>
      </x:c>
      <x:c r="Y106" s="176" t="n">
        <x:f>$B$42+Y89*$B$43</x:f>
        <x:v>713.8301344957748</x:v>
      </x:c>
      <x:c r="Z106" s="176" t="n">
        <x:f>$B$42+Z89*$B$43</x:f>
        <x:v>733.5090880780181</x:v>
      </x:c>
      <x:c r="AA106" s="176" t="n">
        <x:f>$B$42+AA89*$B$43</x:f>
        <x:v>753.9585352080742</x:v>
      </x:c>
      <x:c r="AB106" s="176" t="n">
        <x:f>$B$42+AB89*$B$43</x:f>
        <x:v>774.9426342208103</x:v>
      </x:c>
      <x:c r="AC106" s="176" t="n">
        <x:f>$B$42+AC89*$B$43</x:f>
        <x:v>796.2811933353985</x:v>
      </x:c>
      <x:c r="AD106" s="176" t="n">
        <x:f>$B$42+AD89*$B$43</x:f>
        <x:v>817.8392015408215</x:v>
      </x:c>
      <x:c r="AE106" s="176" t="n">
        <x:f>$B$42+AE89*$B$43</x:f>
        <x:v>839.518303589496</x:v>
      </x:c>
      <x:c r="AF106" s="176" t="n">
        <x:f>$B$42+AF89*$B$43</x:f>
        <x:v>861.2498665562364</x:v>
      </x:c>
      <x:c r="AG106" s="176" t="n">
        <x:f>$B$42+AG89*$B$43</x:f>
        <x:v>882.989349165757</x:v>
      </x:c>
      <x:c r="AH106" s="176" t="n">
        <x:f>$B$42+AH89*$B$43</x:f>
        <x:v>904.7117373487747</x:v>
      </x:c>
      <x:c r="AI106" s="176" t="n">
        <x:f>$B$42+AI89*$B$43</x:f>
        <x:v>926.4078523240124</x:v>
      </x:c>
      <x:c r="AJ106" s="176" t="n">
        <x:f>$B$42+AJ89*$B$43</x:f>
        <x:v>948.0813726179206</x:v>
      </x:c>
      <x:c r="AK106" s="176" t="n">
        <x:f>$B$42+AK89*$B$43</x:f>
        <x:v>969.7464402170784</x:v>
      </x:c>
      <x:c r="AL106" s="176" t="n">
        <x:f>SUM(B106:M106)</x:f>
        <x:v>6402.166942785656</x:v>
      </x:c>
      <x:c r="AM106" s="176" t="n">
        <x:f>SUM(N106:Y106)</x:f>
        <x:v>7712.392015010329</x:v>
      </x:c>
      <x:c r="AN106" s="176" t="n">
        <x:f>SUM(Z106:AK106)</x:f>
        <x:v>10209.2355742024</x:v>
      </x:c>
      <x:c r="AO106" s="137" t="str">
        <x:v>Base infra + variable infra per user.</x:v>
      </x:c>
    </x:row>
    <x:row r="107" ht="15" hidden="0" customHeight="1">
      <x:c r="A107" s="135" t="str">
        <x:v>One-off integration costs</x:v>
      </x:c>
      <x:c r="B107" s="176" t="n">
        <x:f>IF(B$69=4,$B$44,0)+IF(B$69=15,$B$45,0)</x:f>
        <x:v>0</x:v>
      </x:c>
      <x:c r="C107" s="176" t="n">
        <x:f>IF(C$69=4,$B$44,0)+IF(C$69=15,$B$45,0)</x:f>
        <x:v>0</x:v>
      </x:c>
      <x:c r="D107" s="176" t="n">
        <x:f>IF(D$69=4,$B$44,0)+IF(D$69=15,$B$45,0)</x:f>
        <x:v>0</x:v>
      </x:c>
      <x:c r="E107" s="176" t="n">
        <x:f>IF(E$69=4,$B$44,0)+IF(E$69=15,$B$45,0)</x:f>
        <x:v>15000</x:v>
      </x:c>
      <x:c r="F107" s="176" t="n">
        <x:f>IF(F$69=4,$B$44,0)+IF(F$69=15,$B$45,0)</x:f>
        <x:v>0</x:v>
      </x:c>
      <x:c r="G107" s="176" t="n">
        <x:f>IF(G$69=4,$B$44,0)+IF(G$69=15,$B$45,0)</x:f>
        <x:v>0</x:v>
      </x:c>
      <x:c r="H107" s="176" t="n">
        <x:f>IF(H$69=4,$B$44,0)+IF(H$69=15,$B$45,0)</x:f>
        <x:v>0</x:v>
      </x:c>
      <x:c r="I107" s="176" t="n">
        <x:f>IF(I$69=4,$B$44,0)+IF(I$69=15,$B$45,0)</x:f>
        <x:v>0</x:v>
      </x:c>
      <x:c r="J107" s="176" t="n">
        <x:f>IF(J$69=4,$B$44,0)+IF(J$69=15,$B$45,0)</x:f>
        <x:v>0</x:v>
      </x:c>
      <x:c r="K107" s="176" t="n">
        <x:f>IF(K$69=4,$B$44,0)+IF(K$69=15,$B$45,0)</x:f>
        <x:v>0</x:v>
      </x:c>
      <x:c r="L107" s="176" t="n">
        <x:f>IF(L$69=4,$B$44,0)+IF(L$69=15,$B$45,0)</x:f>
        <x:v>0</x:v>
      </x:c>
      <x:c r="M107" s="176" t="n">
        <x:f>IF(M$69=4,$B$44,0)+IF(M$69=15,$B$45,0)</x:f>
        <x:v>0</x:v>
      </x:c>
      <x:c r="N107" s="176" t="n">
        <x:f>IF(N$69=4,$B$44,0)+IF(N$69=15,$B$45,0)</x:f>
        <x:v>0</x:v>
      </x:c>
      <x:c r="O107" s="176" t="n">
        <x:f>IF(O$69=4,$B$44,0)+IF(O$69=15,$B$45,0)</x:f>
        <x:v>0</x:v>
      </x:c>
      <x:c r="P107" s="176" t="n">
        <x:f>IF(P$69=4,$B$44,0)+IF(P$69=15,$B$45,0)</x:f>
        <x:v>8000</x:v>
      </x:c>
      <x:c r="Q107" s="176" t="n">
        <x:f>IF(Q$69=4,$B$44,0)+IF(Q$69=15,$B$45,0)</x:f>
        <x:v>0</x:v>
      </x:c>
      <x:c r="R107" s="176" t="n">
        <x:f>IF(R$69=4,$B$44,0)+IF(R$69=15,$B$45,0)</x:f>
        <x:v>0</x:v>
      </x:c>
      <x:c r="S107" s="176" t="n">
        <x:f>IF(S$69=4,$B$44,0)+IF(S$69=15,$B$45,0)</x:f>
        <x:v>0</x:v>
      </x:c>
      <x:c r="T107" s="176" t="n">
        <x:f>IF(T$69=4,$B$44,0)+IF(T$69=15,$B$45,0)</x:f>
        <x:v>0</x:v>
      </x:c>
      <x:c r="U107" s="176" t="n">
        <x:f>IF(U$69=4,$B$44,0)+IF(U$69=15,$B$45,0)</x:f>
        <x:v>0</x:v>
      </x:c>
      <x:c r="V107" s="176" t="n">
        <x:f>IF(V$69=4,$B$44,0)+IF(V$69=15,$B$45,0)</x:f>
        <x:v>0</x:v>
      </x:c>
      <x:c r="W107" s="176" t="n">
        <x:f>IF(W$69=4,$B$44,0)+IF(W$69=15,$B$45,0)</x:f>
        <x:v>0</x:v>
      </x:c>
      <x:c r="X107" s="176" t="n">
        <x:f>IF(X$69=4,$B$44,0)+IF(X$69=15,$B$45,0)</x:f>
        <x:v>0</x:v>
      </x:c>
      <x:c r="Y107" s="176" t="n">
        <x:f>IF(Y$69=4,$B$44,0)+IF(Y$69=15,$B$45,0)</x:f>
        <x:v>0</x:v>
      </x:c>
      <x:c r="Z107" s="176" t="n">
        <x:f>IF(Z$69=4,$B$44,0)+IF(Z$69=15,$B$45,0)</x:f>
        <x:v>0</x:v>
      </x:c>
      <x:c r="AA107" s="176" t="n">
        <x:f>IF(AA$69=4,$B$44,0)+IF(AA$69=15,$B$45,0)</x:f>
        <x:v>0</x:v>
      </x:c>
      <x:c r="AB107" s="176" t="n">
        <x:f>IF(AB$69=4,$B$44,0)+IF(AB$69=15,$B$45,0)</x:f>
        <x:v>0</x:v>
      </x:c>
      <x:c r="AC107" s="176" t="n">
        <x:f>IF(AC$69=4,$B$44,0)+IF(AC$69=15,$B$45,0)</x:f>
        <x:v>0</x:v>
      </x:c>
      <x:c r="AD107" s="176" t="n">
        <x:f>IF(AD$69=4,$B$44,0)+IF(AD$69=15,$B$45,0)</x:f>
        <x:v>0</x:v>
      </x:c>
      <x:c r="AE107" s="176" t="n">
        <x:f>IF(AE$69=4,$B$44,0)+IF(AE$69=15,$B$45,0)</x:f>
        <x:v>0</x:v>
      </x:c>
      <x:c r="AF107" s="176" t="n">
        <x:f>IF(AF$69=4,$B$44,0)+IF(AF$69=15,$B$45,0)</x:f>
        <x:v>0</x:v>
      </x:c>
      <x:c r="AG107" s="176" t="n">
        <x:f>IF(AG$69=4,$B$44,0)+IF(AG$69=15,$B$45,0)</x:f>
        <x:v>0</x:v>
      </x:c>
      <x:c r="AH107" s="176" t="n">
        <x:f>IF(AH$69=4,$B$44,0)+IF(AH$69=15,$B$45,0)</x:f>
        <x:v>0</x:v>
      </x:c>
      <x:c r="AI107" s="176" t="n">
        <x:f>IF(AI$69=4,$B$44,0)+IF(AI$69=15,$B$45,0)</x:f>
        <x:v>0</x:v>
      </x:c>
      <x:c r="AJ107" s="176" t="n">
        <x:f>IF(AJ$69=4,$B$44,0)+IF(AJ$69=15,$B$45,0)</x:f>
        <x:v>0</x:v>
      </x:c>
      <x:c r="AK107" s="176" t="n">
        <x:f>IF(AK$69=4,$B$44,0)+IF(AK$69=15,$B$45,0)</x:f>
        <x:v>0</x:v>
      </x:c>
      <x:c r="AL107" s="176" t="n">
        <x:f>SUM(B107:M107)</x:f>
        <x:v>15000</x:v>
      </x:c>
      <x:c r="AM107" s="176" t="n">
        <x:f>SUM(N107:Y107)</x:f>
        <x:v>8000</x:v>
      </x:c>
      <x:c r="AN107" s="176" t="n">
        <x:f>SUM(Z107:AK107)</x:f>
        <x:v>0</x:v>
      </x:c>
      <x:c r="AO107" s="137" t="str">
        <x:v>HealthKit + Health Connect in M4; Oura in M15.</x:v>
      </x:c>
    </x:row>
    <x:row r="108" ht="15" hidden="0" customHeight="1">
      <x:c r="A108" s="135" t="str">
        <x:v>Marketing spend</x:v>
      </x:c>
      <x:c r="B108" s="176" t="n">
        <x:f>IF(B$69&lt;$B$13,0,IF(B$70=1,$B$14,IF(B$70=2,$B$15,$B$16)))</x:f>
        <x:v>0</x:v>
      </x:c>
      <x:c r="C108" s="176" t="n">
        <x:f>IF(C$69&lt;$B$13,0,IF(C$70=1,$B$14,IF(C$70=2,$B$15,$B$16)))</x:f>
        <x:v>0</x:v>
      </x:c>
      <x:c r="D108" s="176" t="n">
        <x:f>IF(D$69&lt;$B$13,0,IF(D$70=1,$B$14,IF(D$70=2,$B$15,$B$16)))</x:f>
        <x:v>0</x:v>
      </x:c>
      <x:c r="E108" s="176" t="n">
        <x:f>IF(E$69&lt;$B$13,0,IF(E$70=1,$B$14,IF(E$70=2,$B$15,$B$16)))</x:f>
        <x:v>2500</x:v>
      </x:c>
      <x:c r="F108" s="176" t="n">
        <x:f>IF(F$69&lt;$B$13,0,IF(F$70=1,$B$14,IF(F$70=2,$B$15,$B$16)))</x:f>
        <x:v>2500</x:v>
      </x:c>
      <x:c r="G108" s="176" t="n">
        <x:f>IF(G$69&lt;$B$13,0,IF(G$70=1,$B$14,IF(G$70=2,$B$15,$B$16)))</x:f>
        <x:v>2500</x:v>
      </x:c>
      <x:c r="H108" s="176" t="n">
        <x:f>IF(H$69&lt;$B$13,0,IF(H$70=1,$B$14,IF(H$70=2,$B$15,$B$16)))</x:f>
        <x:v>2500</x:v>
      </x:c>
      <x:c r="I108" s="176" t="n">
        <x:f>IF(I$69&lt;$B$13,0,IF(I$70=1,$B$14,IF(I$70=2,$B$15,$B$16)))</x:f>
        <x:v>2500</x:v>
      </x:c>
      <x:c r="J108" s="176" t="n">
        <x:f>IF(J$69&lt;$B$13,0,IF(J$70=1,$B$14,IF(J$70=2,$B$15,$B$16)))</x:f>
        <x:v>2500</x:v>
      </x:c>
      <x:c r="K108" s="176" t="n">
        <x:f>IF(K$69&lt;$B$13,0,IF(K$70=1,$B$14,IF(K$70=2,$B$15,$B$16)))</x:f>
        <x:v>2500</x:v>
      </x:c>
      <x:c r="L108" s="176" t="n">
        <x:f>IF(L$69&lt;$B$13,0,IF(L$70=1,$B$14,IF(L$70=2,$B$15,$B$16)))</x:f>
        <x:v>2500</x:v>
      </x:c>
      <x:c r="M108" s="176" t="n">
        <x:f>IF(M$69&lt;$B$13,0,IF(M$70=1,$B$14,IF(M$70=2,$B$15,$B$16)))</x:f>
        <x:v>2500</x:v>
      </x:c>
      <x:c r="N108" s="176" t="n">
        <x:f>IF(N$69&lt;$B$13,0,IF(N$70=1,$B$14,IF(N$70=2,$B$15,$B$16)))</x:f>
        <x:v>5000</x:v>
      </x:c>
      <x:c r="O108" s="176" t="n">
        <x:f>IF(O$69&lt;$B$13,0,IF(O$70=1,$B$14,IF(O$70=2,$B$15,$B$16)))</x:f>
        <x:v>5000</x:v>
      </x:c>
      <x:c r="P108" s="176" t="n">
        <x:f>IF(P$69&lt;$B$13,0,IF(P$70=1,$B$14,IF(P$70=2,$B$15,$B$16)))</x:f>
        <x:v>5000</x:v>
      </x:c>
      <x:c r="Q108" s="176" t="n">
        <x:f>IF(Q$69&lt;$B$13,0,IF(Q$70=1,$B$14,IF(Q$70=2,$B$15,$B$16)))</x:f>
        <x:v>5000</x:v>
      </x:c>
      <x:c r="R108" s="176" t="n">
        <x:f>IF(R$69&lt;$B$13,0,IF(R$70=1,$B$14,IF(R$70=2,$B$15,$B$16)))</x:f>
        <x:v>5000</x:v>
      </x:c>
      <x:c r="S108" s="176" t="n">
        <x:f>IF(S$69&lt;$B$13,0,IF(S$70=1,$B$14,IF(S$70=2,$B$15,$B$16)))</x:f>
        <x:v>5000</x:v>
      </x:c>
      <x:c r="T108" s="176" t="n">
        <x:f>IF(T$69&lt;$B$13,0,IF(T$70=1,$B$14,IF(T$70=2,$B$15,$B$16)))</x:f>
        <x:v>5000</x:v>
      </x:c>
      <x:c r="U108" s="176" t="n">
        <x:f>IF(U$69&lt;$B$13,0,IF(U$70=1,$B$14,IF(U$70=2,$B$15,$B$16)))</x:f>
        <x:v>5000</x:v>
      </x:c>
      <x:c r="V108" s="176" t="n">
        <x:f>IF(V$69&lt;$B$13,0,IF(V$70=1,$B$14,IF(V$70=2,$B$15,$B$16)))</x:f>
        <x:v>5000</x:v>
      </x:c>
      <x:c r="W108" s="176" t="n">
        <x:f>IF(W$69&lt;$B$13,0,IF(W$70=1,$B$14,IF(W$70=2,$B$15,$B$16)))</x:f>
        <x:v>5000</x:v>
      </x:c>
      <x:c r="X108" s="176" t="n">
        <x:f>IF(X$69&lt;$B$13,0,IF(X$70=1,$B$14,IF(X$70=2,$B$15,$B$16)))</x:f>
        <x:v>5000</x:v>
      </x:c>
      <x:c r="Y108" s="176" t="n">
        <x:f>IF(Y$69&lt;$B$13,0,IF(Y$70=1,$B$14,IF(Y$70=2,$B$15,$B$16)))</x:f>
        <x:v>5000</x:v>
      </x:c>
      <x:c r="Z108" s="176" t="n">
        <x:f>IF(Z$69&lt;$B$13,0,IF(Z$70=1,$B$14,IF(Z$70=2,$B$15,$B$16)))</x:f>
        <x:v>8000</x:v>
      </x:c>
      <x:c r="AA108" s="176" t="n">
        <x:f>IF(AA$69&lt;$B$13,0,IF(AA$70=1,$B$14,IF(AA$70=2,$B$15,$B$16)))</x:f>
        <x:v>8000</x:v>
      </x:c>
      <x:c r="AB108" s="176" t="n">
        <x:f>IF(AB$69&lt;$B$13,0,IF(AB$70=1,$B$14,IF(AB$70=2,$B$15,$B$16)))</x:f>
        <x:v>8000</x:v>
      </x:c>
      <x:c r="AC108" s="176" t="n">
        <x:f>IF(AC$69&lt;$B$13,0,IF(AC$70=1,$B$14,IF(AC$70=2,$B$15,$B$16)))</x:f>
        <x:v>8000</x:v>
      </x:c>
      <x:c r="AD108" s="176" t="n">
        <x:f>IF(AD$69&lt;$B$13,0,IF(AD$70=1,$B$14,IF(AD$70=2,$B$15,$B$16)))</x:f>
        <x:v>8000</x:v>
      </x:c>
      <x:c r="AE108" s="176" t="n">
        <x:f>IF(AE$69&lt;$B$13,0,IF(AE$70=1,$B$14,IF(AE$70=2,$B$15,$B$16)))</x:f>
        <x:v>8000</x:v>
      </x:c>
      <x:c r="AF108" s="176" t="n">
        <x:f>IF(AF$69&lt;$B$13,0,IF(AF$70=1,$B$14,IF(AF$70=2,$B$15,$B$16)))</x:f>
        <x:v>8000</x:v>
      </x:c>
      <x:c r="AG108" s="176" t="n">
        <x:f>IF(AG$69&lt;$B$13,0,IF(AG$70=1,$B$14,IF(AG$70=2,$B$15,$B$16)))</x:f>
        <x:v>8000</x:v>
      </x:c>
      <x:c r="AH108" s="176" t="n">
        <x:f>IF(AH$69&lt;$B$13,0,IF(AH$70=1,$B$14,IF(AH$70=2,$B$15,$B$16)))</x:f>
        <x:v>8000</x:v>
      </x:c>
      <x:c r="AI108" s="176" t="n">
        <x:f>IF(AI$69&lt;$B$13,0,IF(AI$70=1,$B$14,IF(AI$70=2,$B$15,$B$16)))</x:f>
        <x:v>8000</x:v>
      </x:c>
      <x:c r="AJ108" s="176" t="n">
        <x:f>IF(AJ$69&lt;$B$13,0,IF(AJ$70=1,$B$14,IF(AJ$70=2,$B$15,$B$16)))</x:f>
        <x:v>8000</x:v>
      </x:c>
      <x:c r="AK108" s="176" t="n">
        <x:f>IF(AK$69&lt;$B$13,0,IF(AK$70=1,$B$14,IF(AK$70=2,$B$15,$B$16)))</x:f>
        <x:v>8000</x:v>
      </x:c>
      <x:c r="AL108" s="176" t="n">
        <x:f>SUM(B108:M108)</x:f>
        <x:v>22500</x:v>
      </x:c>
      <x:c r="AM108" s="176" t="n">
        <x:f>SUM(N108:Y108)</x:f>
        <x:v>60000</x:v>
      </x:c>
      <x:c r="AN108" s="176" t="n">
        <x:f>SUM(Z108:AK108)</x:f>
        <x:v>96000</x:v>
      </x:c>
      <x:c r="AO108" s="137" t="str">
        <x:v>Scenario monthly marketing spend by year.</x:v>
      </x:c>
    </x:row>
    <x:row r="109" ht="15" hidden="0" customHeight="1">
      <x:c r="A109" s="135" t="str">
        <x:v>Team / payroll</x:v>
      </x:c>
      <x:c r="B109" s="176" t="n">
        <x:f>IF(B$70=1,$B$46,IF(B$70=2,$B$47,$B$48))</x:f>
        <x:v>16000</x:v>
      </x:c>
      <x:c r="C109" s="176" t="n">
        <x:f>IF(C$70=1,$B$46,IF(C$70=2,$B$47,$B$48))</x:f>
        <x:v>16000</x:v>
      </x:c>
      <x:c r="D109" s="176" t="n">
        <x:f>IF(D$70=1,$B$46,IF(D$70=2,$B$47,$B$48))</x:f>
        <x:v>16000</x:v>
      </x:c>
      <x:c r="E109" s="176" t="n">
        <x:f>IF(E$70=1,$B$46,IF(E$70=2,$B$47,$B$48))</x:f>
        <x:v>16000</x:v>
      </x:c>
      <x:c r="F109" s="176" t="n">
        <x:f>IF(F$70=1,$B$46,IF(F$70=2,$B$47,$B$48))</x:f>
        <x:v>16000</x:v>
      </x:c>
      <x:c r="G109" s="176" t="n">
        <x:f>IF(G$70=1,$B$46,IF(G$70=2,$B$47,$B$48))</x:f>
        <x:v>16000</x:v>
      </x:c>
      <x:c r="H109" s="176" t="n">
        <x:f>IF(H$70=1,$B$46,IF(H$70=2,$B$47,$B$48))</x:f>
        <x:v>16000</x:v>
      </x:c>
      <x:c r="I109" s="176" t="n">
        <x:f>IF(I$70=1,$B$46,IF(I$70=2,$B$47,$B$48))</x:f>
        <x:v>16000</x:v>
      </x:c>
      <x:c r="J109" s="176" t="n">
        <x:f>IF(J$70=1,$B$46,IF(J$70=2,$B$47,$B$48))</x:f>
        <x:v>16000</x:v>
      </x:c>
      <x:c r="K109" s="176" t="n">
        <x:f>IF(K$70=1,$B$46,IF(K$70=2,$B$47,$B$48))</x:f>
        <x:v>16000</x:v>
      </x:c>
      <x:c r="L109" s="176" t="n">
        <x:f>IF(L$70=1,$B$46,IF(L$70=2,$B$47,$B$48))</x:f>
        <x:v>16000</x:v>
      </x:c>
      <x:c r="M109" s="176" t="n">
        <x:f>IF(M$70=1,$B$46,IF(M$70=2,$B$47,$B$48))</x:f>
        <x:v>16000</x:v>
      </x:c>
      <x:c r="N109" s="176" t="n">
        <x:f>IF(N$70=1,$B$46,IF(N$70=2,$B$47,$B$48))</x:f>
        <x:v>28000</x:v>
      </x:c>
      <x:c r="O109" s="176" t="n">
        <x:f>IF(O$70=1,$B$46,IF(O$70=2,$B$47,$B$48))</x:f>
        <x:v>28000</x:v>
      </x:c>
      <x:c r="P109" s="176" t="n">
        <x:f>IF(P$70=1,$B$46,IF(P$70=2,$B$47,$B$48))</x:f>
        <x:v>28000</x:v>
      </x:c>
      <x:c r="Q109" s="176" t="n">
        <x:f>IF(Q$70=1,$B$46,IF(Q$70=2,$B$47,$B$48))</x:f>
        <x:v>28000</x:v>
      </x:c>
      <x:c r="R109" s="176" t="n">
        <x:f>IF(R$70=1,$B$46,IF(R$70=2,$B$47,$B$48))</x:f>
        <x:v>28000</x:v>
      </x:c>
      <x:c r="S109" s="176" t="n">
        <x:f>IF(S$70=1,$B$46,IF(S$70=2,$B$47,$B$48))</x:f>
        <x:v>28000</x:v>
      </x:c>
      <x:c r="T109" s="176" t="n">
        <x:f>IF(T$70=1,$B$46,IF(T$70=2,$B$47,$B$48))</x:f>
        <x:v>28000</x:v>
      </x:c>
      <x:c r="U109" s="176" t="n">
        <x:f>IF(U$70=1,$B$46,IF(U$70=2,$B$47,$B$48))</x:f>
        <x:v>28000</x:v>
      </x:c>
      <x:c r="V109" s="176" t="n">
        <x:f>IF(V$70=1,$B$46,IF(V$70=2,$B$47,$B$48))</x:f>
        <x:v>28000</x:v>
      </x:c>
      <x:c r="W109" s="176" t="n">
        <x:f>IF(W$70=1,$B$46,IF(W$70=2,$B$47,$B$48))</x:f>
        <x:v>28000</x:v>
      </x:c>
      <x:c r="X109" s="176" t="n">
        <x:f>IF(X$70=1,$B$46,IF(X$70=2,$B$47,$B$48))</x:f>
        <x:v>28000</x:v>
      </x:c>
      <x:c r="Y109" s="176" t="n">
        <x:f>IF(Y$70=1,$B$46,IF(Y$70=2,$B$47,$B$48))</x:f>
        <x:v>28000</x:v>
      </x:c>
      <x:c r="Z109" s="176" t="n">
        <x:f>IF(Z$70=1,$B$46,IF(Z$70=2,$B$47,$B$48))</x:f>
        <x:v>45000</x:v>
      </x:c>
      <x:c r="AA109" s="176" t="n">
        <x:f>IF(AA$70=1,$B$46,IF(AA$70=2,$B$47,$B$48))</x:f>
        <x:v>45000</x:v>
      </x:c>
      <x:c r="AB109" s="176" t="n">
        <x:f>IF(AB$70=1,$B$46,IF(AB$70=2,$B$47,$B$48))</x:f>
        <x:v>45000</x:v>
      </x:c>
      <x:c r="AC109" s="176" t="n">
        <x:f>IF(AC$70=1,$B$46,IF(AC$70=2,$B$47,$B$48))</x:f>
        <x:v>45000</x:v>
      </x:c>
      <x:c r="AD109" s="176" t="n">
        <x:f>IF(AD$70=1,$B$46,IF(AD$70=2,$B$47,$B$48))</x:f>
        <x:v>45000</x:v>
      </x:c>
      <x:c r="AE109" s="176" t="n">
        <x:f>IF(AE$70=1,$B$46,IF(AE$70=2,$B$47,$B$48))</x:f>
        <x:v>45000</x:v>
      </x:c>
      <x:c r="AF109" s="176" t="n">
        <x:f>IF(AF$70=1,$B$46,IF(AF$70=2,$B$47,$B$48))</x:f>
        <x:v>45000</x:v>
      </x:c>
      <x:c r="AG109" s="176" t="n">
        <x:f>IF(AG$70=1,$B$46,IF(AG$70=2,$B$47,$B$48))</x:f>
        <x:v>45000</x:v>
      </x:c>
      <x:c r="AH109" s="176" t="n">
        <x:f>IF(AH$70=1,$B$46,IF(AH$70=2,$B$47,$B$48))</x:f>
        <x:v>45000</x:v>
      </x:c>
      <x:c r="AI109" s="176" t="n">
        <x:f>IF(AI$70=1,$B$46,IF(AI$70=2,$B$47,$B$48))</x:f>
        <x:v>45000</x:v>
      </x:c>
      <x:c r="AJ109" s="176" t="n">
        <x:f>IF(AJ$70=1,$B$46,IF(AJ$70=2,$B$47,$B$48))</x:f>
        <x:v>45000</x:v>
      </x:c>
      <x:c r="AK109" s="176" t="n">
        <x:f>IF(AK$70=1,$B$46,IF(AK$70=2,$B$47,$B$48))</x:f>
        <x:v>45000</x:v>
      </x:c>
      <x:c r="AL109" s="176" t="n">
        <x:f>SUM(B109:M109)</x:f>
        <x:v>192000</x:v>
      </x:c>
      <x:c r="AM109" s="176" t="n">
        <x:f>SUM(N109:Y109)</x:f>
        <x:v>336000</x:v>
      </x:c>
      <x:c r="AN109" s="176" t="n">
        <x:f>SUM(Z109:AK109)</x:f>
        <x:v>540000</x:v>
      </x:c>
      <x:c r="AO109" s="137" t="str">
        <x:v>Monthly team cost by year.</x:v>
      </x:c>
    </x:row>
    <x:row r="110" ht="26.399999618530273" hidden="0" customHeight="1">
      <x:c r="A110" s="135" t="str">
        <x:v>Compliance + security</x:v>
      </x:c>
      <x:c r="B110" s="176" t="n">
        <x:f>IF(B$70=1,$B$49,IF(B$70=2,$B$50,$B$51))</x:f>
        <x:v>2500</x:v>
      </x:c>
      <x:c r="C110" s="176" t="n">
        <x:f>IF(C$70=1,$B$49,IF(C$70=2,$B$50,$B$51))</x:f>
        <x:v>2500</x:v>
      </x:c>
      <x:c r="D110" s="176" t="n">
        <x:f>IF(D$70=1,$B$49,IF(D$70=2,$B$50,$B$51))</x:f>
        <x:v>2500</x:v>
      </x:c>
      <x:c r="E110" s="176" t="n">
        <x:f>IF(E$70=1,$B$49,IF(E$70=2,$B$50,$B$51))</x:f>
        <x:v>2500</x:v>
      </x:c>
      <x:c r="F110" s="176" t="n">
        <x:f>IF(F$70=1,$B$49,IF(F$70=2,$B$50,$B$51))</x:f>
        <x:v>2500</x:v>
      </x:c>
      <x:c r="G110" s="176" t="n">
        <x:f>IF(G$70=1,$B$49,IF(G$70=2,$B$50,$B$51))</x:f>
        <x:v>2500</x:v>
      </x:c>
      <x:c r="H110" s="176" t="n">
        <x:f>IF(H$70=1,$B$49,IF(H$70=2,$B$50,$B$51))</x:f>
        <x:v>2500</x:v>
      </x:c>
      <x:c r="I110" s="176" t="n">
        <x:f>IF(I$70=1,$B$49,IF(I$70=2,$B$50,$B$51))</x:f>
        <x:v>2500</x:v>
      </x:c>
      <x:c r="J110" s="176" t="n">
        <x:f>IF(J$70=1,$B$49,IF(J$70=2,$B$50,$B$51))</x:f>
        <x:v>2500</x:v>
      </x:c>
      <x:c r="K110" s="176" t="n">
        <x:f>IF(K$70=1,$B$49,IF(K$70=2,$B$50,$B$51))</x:f>
        <x:v>2500</x:v>
      </x:c>
      <x:c r="L110" s="176" t="n">
        <x:f>IF(L$70=1,$B$49,IF(L$70=2,$B$50,$B$51))</x:f>
        <x:v>2500</x:v>
      </x:c>
      <x:c r="M110" s="176" t="n">
        <x:f>IF(M$70=1,$B$49,IF(M$70=2,$B$50,$B$51))</x:f>
        <x:v>2500</x:v>
      </x:c>
      <x:c r="N110" s="176" t="n">
        <x:f>IF(N$70=1,$B$49,IF(N$70=2,$B$50,$B$51))</x:f>
        <x:v>3500</x:v>
      </x:c>
      <x:c r="O110" s="176" t="n">
        <x:f>IF(O$70=1,$B$49,IF(O$70=2,$B$50,$B$51))</x:f>
        <x:v>3500</x:v>
      </x:c>
      <x:c r="P110" s="176" t="n">
        <x:f>IF(P$70=1,$B$49,IF(P$70=2,$B$50,$B$51))</x:f>
        <x:v>3500</x:v>
      </x:c>
      <x:c r="Q110" s="176" t="n">
        <x:f>IF(Q$70=1,$B$49,IF(Q$70=2,$B$50,$B$51))</x:f>
        <x:v>3500</x:v>
      </x:c>
      <x:c r="R110" s="176" t="n">
        <x:f>IF(R$70=1,$B$49,IF(R$70=2,$B$50,$B$51))</x:f>
        <x:v>3500</x:v>
      </x:c>
      <x:c r="S110" s="176" t="n">
        <x:f>IF(S$70=1,$B$49,IF(S$70=2,$B$50,$B$51))</x:f>
        <x:v>3500</x:v>
      </x:c>
      <x:c r="T110" s="176" t="n">
        <x:f>IF(T$70=1,$B$49,IF(T$70=2,$B$50,$B$51))</x:f>
        <x:v>3500</x:v>
      </x:c>
      <x:c r="U110" s="176" t="n">
        <x:f>IF(U$70=1,$B$49,IF(U$70=2,$B$50,$B$51))</x:f>
        <x:v>3500</x:v>
      </x:c>
      <x:c r="V110" s="176" t="n">
        <x:f>IF(V$70=1,$B$49,IF(V$70=2,$B$50,$B$51))</x:f>
        <x:v>3500</x:v>
      </x:c>
      <x:c r="W110" s="176" t="n">
        <x:f>IF(W$70=1,$B$49,IF(W$70=2,$B$50,$B$51))</x:f>
        <x:v>3500</x:v>
      </x:c>
      <x:c r="X110" s="176" t="n">
        <x:f>IF(X$70=1,$B$49,IF(X$70=2,$B$50,$B$51))</x:f>
        <x:v>3500</x:v>
      </x:c>
      <x:c r="Y110" s="176" t="n">
        <x:f>IF(Y$70=1,$B$49,IF(Y$70=2,$B$50,$B$51))</x:f>
        <x:v>3500</x:v>
      </x:c>
      <x:c r="Z110" s="176" t="n">
        <x:f>IF(Z$70=1,$B$49,IF(Z$70=2,$B$50,$B$51))</x:f>
        <x:v>5000</x:v>
      </x:c>
      <x:c r="AA110" s="176" t="n">
        <x:f>IF(AA$70=1,$B$49,IF(AA$70=2,$B$50,$B$51))</x:f>
        <x:v>5000</x:v>
      </x:c>
      <x:c r="AB110" s="176" t="n">
        <x:f>IF(AB$70=1,$B$49,IF(AB$70=2,$B$50,$B$51))</x:f>
        <x:v>5000</x:v>
      </x:c>
      <x:c r="AC110" s="176" t="n">
        <x:f>IF(AC$70=1,$B$49,IF(AC$70=2,$B$50,$B$51))</x:f>
        <x:v>5000</x:v>
      </x:c>
      <x:c r="AD110" s="176" t="n">
        <x:f>IF(AD$70=1,$B$49,IF(AD$70=2,$B$50,$B$51))</x:f>
        <x:v>5000</x:v>
      </x:c>
      <x:c r="AE110" s="176" t="n">
        <x:f>IF(AE$70=1,$B$49,IF(AE$70=2,$B$50,$B$51))</x:f>
        <x:v>5000</x:v>
      </x:c>
      <x:c r="AF110" s="176" t="n">
        <x:f>IF(AF$70=1,$B$49,IF(AF$70=2,$B$50,$B$51))</x:f>
        <x:v>5000</x:v>
      </x:c>
      <x:c r="AG110" s="176" t="n">
        <x:f>IF(AG$70=1,$B$49,IF(AG$70=2,$B$50,$B$51))</x:f>
        <x:v>5000</x:v>
      </x:c>
      <x:c r="AH110" s="176" t="n">
        <x:f>IF(AH$70=1,$B$49,IF(AH$70=2,$B$50,$B$51))</x:f>
        <x:v>5000</x:v>
      </x:c>
      <x:c r="AI110" s="176" t="n">
        <x:f>IF(AI$70=1,$B$49,IF(AI$70=2,$B$50,$B$51))</x:f>
        <x:v>5000</x:v>
      </x:c>
      <x:c r="AJ110" s="176" t="n">
        <x:f>IF(AJ$70=1,$B$49,IF(AJ$70=2,$B$50,$B$51))</x:f>
        <x:v>5000</x:v>
      </x:c>
      <x:c r="AK110" s="176" t="n">
        <x:f>IF(AK$70=1,$B$49,IF(AK$70=2,$B$50,$B$51))</x:f>
        <x:v>5000</x:v>
      </x:c>
      <x:c r="AL110" s="176" t="n">
        <x:f>SUM(B110:M110)</x:f>
        <x:v>30000</x:v>
      </x:c>
      <x:c r="AM110" s="176" t="n">
        <x:f>SUM(N110:Y110)</x:f>
        <x:v>42000</x:v>
      </x:c>
      <x:c r="AN110" s="176" t="n">
        <x:f>SUM(Z110:AK110)</x:f>
        <x:v>60000</x:v>
      </x:c>
      <x:c r="AO110" s="137" t="str">
        <x:v>Monthly privacy, legal, security and data protection budget.</x:v>
      </x:c>
    </x:row>
    <x:row r="111" ht="26.399999618530273" hidden="0" customHeight="1">
      <x:c r="A111" s="135" t="str">
        <x:v>Clinical + content / research</x:v>
      </x:c>
      <x:c r="B111" s="176" t="n">
        <x:f>IF(B$70=1,$B$52,IF(B$70=2,$B$53,$B$54))</x:f>
        <x:v>3000</x:v>
      </x:c>
      <x:c r="C111" s="176" t="n">
        <x:f>IF(C$70=1,$B$52,IF(C$70=2,$B$53,$B$54))</x:f>
        <x:v>3000</x:v>
      </x:c>
      <x:c r="D111" s="176" t="n">
        <x:f>IF(D$70=1,$B$52,IF(D$70=2,$B$53,$B$54))</x:f>
        <x:v>3000</x:v>
      </x:c>
      <x:c r="E111" s="176" t="n">
        <x:f>IF(E$70=1,$B$52,IF(E$70=2,$B$53,$B$54))</x:f>
        <x:v>3000</x:v>
      </x:c>
      <x:c r="F111" s="176" t="n">
        <x:f>IF(F$70=1,$B$52,IF(F$70=2,$B$53,$B$54))</x:f>
        <x:v>3000</x:v>
      </x:c>
      <x:c r="G111" s="176" t="n">
        <x:f>IF(G$70=1,$B$52,IF(G$70=2,$B$53,$B$54))</x:f>
        <x:v>3000</x:v>
      </x:c>
      <x:c r="H111" s="176" t="n">
        <x:f>IF(H$70=1,$B$52,IF(H$70=2,$B$53,$B$54))</x:f>
        <x:v>3000</x:v>
      </x:c>
      <x:c r="I111" s="176" t="n">
        <x:f>IF(I$70=1,$B$52,IF(I$70=2,$B$53,$B$54))</x:f>
        <x:v>3000</x:v>
      </x:c>
      <x:c r="J111" s="176" t="n">
        <x:f>IF(J$70=1,$B$52,IF(J$70=2,$B$53,$B$54))</x:f>
        <x:v>3000</x:v>
      </x:c>
      <x:c r="K111" s="176" t="n">
        <x:f>IF(K$70=1,$B$52,IF(K$70=2,$B$53,$B$54))</x:f>
        <x:v>3000</x:v>
      </x:c>
      <x:c r="L111" s="176" t="n">
        <x:f>IF(L$70=1,$B$52,IF(L$70=2,$B$53,$B$54))</x:f>
        <x:v>3000</x:v>
      </x:c>
      <x:c r="M111" s="176" t="n">
        <x:f>IF(M$70=1,$B$52,IF(M$70=2,$B$53,$B$54))</x:f>
        <x:v>3000</x:v>
      </x:c>
      <x:c r="N111" s="176" t="n">
        <x:f>IF(N$70=1,$B$52,IF(N$70=2,$B$53,$B$54))</x:f>
        <x:v>5000</x:v>
      </x:c>
      <x:c r="O111" s="176" t="n">
        <x:f>IF(O$70=1,$B$52,IF(O$70=2,$B$53,$B$54))</x:f>
        <x:v>5000</x:v>
      </x:c>
      <x:c r="P111" s="176" t="n">
        <x:f>IF(P$70=1,$B$52,IF(P$70=2,$B$53,$B$54))</x:f>
        <x:v>5000</x:v>
      </x:c>
      <x:c r="Q111" s="176" t="n">
        <x:f>IF(Q$70=1,$B$52,IF(Q$70=2,$B$53,$B$54))</x:f>
        <x:v>5000</x:v>
      </x:c>
      <x:c r="R111" s="176" t="n">
        <x:f>IF(R$70=1,$B$52,IF(R$70=2,$B$53,$B$54))</x:f>
        <x:v>5000</x:v>
      </x:c>
      <x:c r="S111" s="176" t="n">
        <x:f>IF(S$70=1,$B$52,IF(S$70=2,$B$53,$B$54))</x:f>
        <x:v>5000</x:v>
      </x:c>
      <x:c r="T111" s="176" t="n">
        <x:f>IF(T$70=1,$B$52,IF(T$70=2,$B$53,$B$54))</x:f>
        <x:v>5000</x:v>
      </x:c>
      <x:c r="U111" s="176" t="n">
        <x:f>IF(U$70=1,$B$52,IF(U$70=2,$B$53,$B$54))</x:f>
        <x:v>5000</x:v>
      </x:c>
      <x:c r="V111" s="176" t="n">
        <x:f>IF(V$70=1,$B$52,IF(V$70=2,$B$53,$B$54))</x:f>
        <x:v>5000</x:v>
      </x:c>
      <x:c r="W111" s="176" t="n">
        <x:f>IF(W$70=1,$B$52,IF(W$70=2,$B$53,$B$54))</x:f>
        <x:v>5000</x:v>
      </x:c>
      <x:c r="X111" s="176" t="n">
        <x:f>IF(X$70=1,$B$52,IF(X$70=2,$B$53,$B$54))</x:f>
        <x:v>5000</x:v>
      </x:c>
      <x:c r="Y111" s="176" t="n">
        <x:f>IF(Y$70=1,$B$52,IF(Y$70=2,$B$53,$B$54))</x:f>
        <x:v>5000</x:v>
      </x:c>
      <x:c r="Z111" s="176" t="n">
        <x:f>IF(Z$70=1,$B$52,IF(Z$70=2,$B$53,$B$54))</x:f>
        <x:v>8000</x:v>
      </x:c>
      <x:c r="AA111" s="176" t="n">
        <x:f>IF(AA$70=1,$B$52,IF(AA$70=2,$B$53,$B$54))</x:f>
        <x:v>8000</x:v>
      </x:c>
      <x:c r="AB111" s="176" t="n">
        <x:f>IF(AB$70=1,$B$52,IF(AB$70=2,$B$53,$B$54))</x:f>
        <x:v>8000</x:v>
      </x:c>
      <x:c r="AC111" s="176" t="n">
        <x:f>IF(AC$70=1,$B$52,IF(AC$70=2,$B$53,$B$54))</x:f>
        <x:v>8000</x:v>
      </x:c>
      <x:c r="AD111" s="176" t="n">
        <x:f>IF(AD$70=1,$B$52,IF(AD$70=2,$B$53,$B$54))</x:f>
        <x:v>8000</x:v>
      </x:c>
      <x:c r="AE111" s="176" t="n">
        <x:f>IF(AE$70=1,$B$52,IF(AE$70=2,$B$53,$B$54))</x:f>
        <x:v>8000</x:v>
      </x:c>
      <x:c r="AF111" s="176" t="n">
        <x:f>IF(AF$70=1,$B$52,IF(AF$70=2,$B$53,$B$54))</x:f>
        <x:v>8000</x:v>
      </x:c>
      <x:c r="AG111" s="176" t="n">
        <x:f>IF(AG$70=1,$B$52,IF(AG$70=2,$B$53,$B$54))</x:f>
        <x:v>8000</x:v>
      </x:c>
      <x:c r="AH111" s="176" t="n">
        <x:f>IF(AH$70=1,$B$52,IF(AH$70=2,$B$53,$B$54))</x:f>
        <x:v>8000</x:v>
      </x:c>
      <x:c r="AI111" s="176" t="n">
        <x:f>IF(AI$70=1,$B$52,IF(AI$70=2,$B$53,$B$54))</x:f>
        <x:v>8000</x:v>
      </x:c>
      <x:c r="AJ111" s="176" t="n">
        <x:f>IF(AJ$70=1,$B$52,IF(AJ$70=2,$B$53,$B$54))</x:f>
        <x:v>8000</x:v>
      </x:c>
      <x:c r="AK111" s="176" t="n">
        <x:f>IF(AK$70=1,$B$52,IF(AK$70=2,$B$53,$B$54))</x:f>
        <x:v>8000</x:v>
      </x:c>
      <x:c r="AL111" s="176" t="n">
        <x:f>SUM(B111:M111)</x:f>
        <x:v>36000</x:v>
      </x:c>
      <x:c r="AM111" s="176" t="n">
        <x:f>SUM(N111:Y111)</x:f>
        <x:v>60000</x:v>
      </x:c>
      <x:c r="AN111" s="176" t="n">
        <x:f>SUM(Z111:AK111)</x:f>
        <x:v>96000</x:v>
      </x:c>
      <x:c r="AO111" s="137" t="str">
        <x:v>Clinical review, expert content, and research/advisory costs.</x:v>
      </x:c>
    </x:row>
    <x:row r="112" ht="15" hidden="0" customHeight="1">
      <x:c r="A112" s="135" t="str">
        <x:v>G&amp;A</x:v>
      </x:c>
      <x:c r="B112" s="176" t="n">
        <x:f>IF(B$70=1,$B$55,IF(B$70=2,$B$56,$B$57))</x:f>
        <x:v>2000</x:v>
      </x:c>
      <x:c r="C112" s="176" t="n">
        <x:f>IF(C$70=1,$B$55,IF(C$70=2,$B$56,$B$57))</x:f>
        <x:v>2000</x:v>
      </x:c>
      <x:c r="D112" s="176" t="n">
        <x:f>IF(D$70=1,$B$55,IF(D$70=2,$B$56,$B$57))</x:f>
        <x:v>2000</x:v>
      </x:c>
      <x:c r="E112" s="176" t="n">
        <x:f>IF(E$70=1,$B$55,IF(E$70=2,$B$56,$B$57))</x:f>
        <x:v>2000</x:v>
      </x:c>
      <x:c r="F112" s="176" t="n">
        <x:f>IF(F$70=1,$B$55,IF(F$70=2,$B$56,$B$57))</x:f>
        <x:v>2000</x:v>
      </x:c>
      <x:c r="G112" s="176" t="n">
        <x:f>IF(G$70=1,$B$55,IF(G$70=2,$B$56,$B$57))</x:f>
        <x:v>2000</x:v>
      </x:c>
      <x:c r="H112" s="176" t="n">
        <x:f>IF(H$70=1,$B$55,IF(H$70=2,$B$56,$B$57))</x:f>
        <x:v>2000</x:v>
      </x:c>
      <x:c r="I112" s="176" t="n">
        <x:f>IF(I$70=1,$B$55,IF(I$70=2,$B$56,$B$57))</x:f>
        <x:v>2000</x:v>
      </x:c>
      <x:c r="J112" s="176" t="n">
        <x:f>IF(J$70=1,$B$55,IF(J$70=2,$B$56,$B$57))</x:f>
        <x:v>2000</x:v>
      </x:c>
      <x:c r="K112" s="176" t="n">
        <x:f>IF(K$70=1,$B$55,IF(K$70=2,$B$56,$B$57))</x:f>
        <x:v>2000</x:v>
      </x:c>
      <x:c r="L112" s="176" t="n">
        <x:f>IF(L$70=1,$B$55,IF(L$70=2,$B$56,$B$57))</x:f>
        <x:v>2000</x:v>
      </x:c>
      <x:c r="M112" s="176" t="n">
        <x:f>IF(M$70=1,$B$55,IF(M$70=2,$B$56,$B$57))</x:f>
        <x:v>2000</x:v>
      </x:c>
      <x:c r="N112" s="176" t="n">
        <x:f>IF(N$70=1,$B$55,IF(N$70=2,$B$56,$B$57))</x:f>
        <x:v>4000</x:v>
      </x:c>
      <x:c r="O112" s="176" t="n">
        <x:f>IF(O$70=1,$B$55,IF(O$70=2,$B$56,$B$57))</x:f>
        <x:v>4000</x:v>
      </x:c>
      <x:c r="P112" s="176" t="n">
        <x:f>IF(P$70=1,$B$55,IF(P$70=2,$B$56,$B$57))</x:f>
        <x:v>4000</x:v>
      </x:c>
      <x:c r="Q112" s="176" t="n">
        <x:f>IF(Q$70=1,$B$55,IF(Q$70=2,$B$56,$B$57))</x:f>
        <x:v>4000</x:v>
      </x:c>
      <x:c r="R112" s="176" t="n">
        <x:f>IF(R$70=1,$B$55,IF(R$70=2,$B$56,$B$57))</x:f>
        <x:v>4000</x:v>
      </x:c>
      <x:c r="S112" s="176" t="n">
        <x:f>IF(S$70=1,$B$55,IF(S$70=2,$B$56,$B$57))</x:f>
        <x:v>4000</x:v>
      </x:c>
      <x:c r="T112" s="176" t="n">
        <x:f>IF(T$70=1,$B$55,IF(T$70=2,$B$56,$B$57))</x:f>
        <x:v>4000</x:v>
      </x:c>
      <x:c r="U112" s="176" t="n">
        <x:f>IF(U$70=1,$B$55,IF(U$70=2,$B$56,$B$57))</x:f>
        <x:v>4000</x:v>
      </x:c>
      <x:c r="V112" s="176" t="n">
        <x:f>IF(V$70=1,$B$55,IF(V$70=2,$B$56,$B$57))</x:f>
        <x:v>4000</x:v>
      </x:c>
      <x:c r="W112" s="176" t="n">
        <x:f>IF(W$70=1,$B$55,IF(W$70=2,$B$56,$B$57))</x:f>
        <x:v>4000</x:v>
      </x:c>
      <x:c r="X112" s="176" t="n">
        <x:f>IF(X$70=1,$B$55,IF(X$70=2,$B$56,$B$57))</x:f>
        <x:v>4000</x:v>
      </x:c>
      <x:c r="Y112" s="176" t="n">
        <x:f>IF(Y$70=1,$B$55,IF(Y$70=2,$B$56,$B$57))</x:f>
        <x:v>4000</x:v>
      </x:c>
      <x:c r="Z112" s="176" t="n">
        <x:f>IF(Z$70=1,$B$55,IF(Z$70=2,$B$56,$B$57))</x:f>
        <x:v>7000</x:v>
      </x:c>
      <x:c r="AA112" s="176" t="n">
        <x:f>IF(AA$70=1,$B$55,IF(AA$70=2,$B$56,$B$57))</x:f>
        <x:v>7000</x:v>
      </x:c>
      <x:c r="AB112" s="176" t="n">
        <x:f>IF(AB$70=1,$B$55,IF(AB$70=2,$B$56,$B$57))</x:f>
        <x:v>7000</x:v>
      </x:c>
      <x:c r="AC112" s="176" t="n">
        <x:f>IF(AC$70=1,$B$55,IF(AC$70=2,$B$56,$B$57))</x:f>
        <x:v>7000</x:v>
      </x:c>
      <x:c r="AD112" s="176" t="n">
        <x:f>IF(AD$70=1,$B$55,IF(AD$70=2,$B$56,$B$57))</x:f>
        <x:v>7000</x:v>
      </x:c>
      <x:c r="AE112" s="176" t="n">
        <x:f>IF(AE$70=1,$B$55,IF(AE$70=2,$B$56,$B$57))</x:f>
        <x:v>7000</x:v>
      </x:c>
      <x:c r="AF112" s="176" t="n">
        <x:f>IF(AF$70=1,$B$55,IF(AF$70=2,$B$56,$B$57))</x:f>
        <x:v>7000</x:v>
      </x:c>
      <x:c r="AG112" s="176" t="n">
        <x:f>IF(AG$70=1,$B$55,IF(AG$70=2,$B$56,$B$57))</x:f>
        <x:v>7000</x:v>
      </x:c>
      <x:c r="AH112" s="176" t="n">
        <x:f>IF(AH$70=1,$B$55,IF(AH$70=2,$B$56,$B$57))</x:f>
        <x:v>7000</x:v>
      </x:c>
      <x:c r="AI112" s="176" t="n">
        <x:f>IF(AI$70=1,$B$55,IF(AI$70=2,$B$56,$B$57))</x:f>
        <x:v>7000</x:v>
      </x:c>
      <x:c r="AJ112" s="176" t="n">
        <x:f>IF(AJ$70=1,$B$55,IF(AJ$70=2,$B$56,$B$57))</x:f>
        <x:v>7000</x:v>
      </x:c>
      <x:c r="AK112" s="176" t="n">
        <x:f>IF(AK$70=1,$B$55,IF(AK$70=2,$B$56,$B$57))</x:f>
        <x:v>7000</x:v>
      </x:c>
      <x:c r="AL112" s="176" t="n">
        <x:f>SUM(B112:M112)</x:f>
        <x:v>24000</x:v>
      </x:c>
      <x:c r="AM112" s="176" t="n">
        <x:f>SUM(N112:Y112)</x:f>
        <x:v>48000</x:v>
      </x:c>
      <x:c r="AN112" s="176" t="n">
        <x:f>SUM(Z112:AK112)</x:f>
        <x:v>84000</x:v>
      </x:c>
      <x:c r="AO112" s="137" t="str">
        <x:v>Accounting, insurance, tools, admin.</x:v>
      </x:c>
    </x:row>
    <x:row r="113" ht="15" hidden="0" customHeight="1">
      <x:c r="A113" s="164" t="str">
        <x:v>TOTAL OPERATING COSTS</x:v>
      </x:c>
      <x:c r="B113" s="178" t="n">
        <x:f>SUM(B103:B112)</x:f>
        <x:v>24132.307333333334</x:v>
      </x:c>
      <x:c r="C113" s="178" t="n">
        <x:f>SUM(C103:C112)</x:f>
        <x:v>24244.917864444444</x:v>
      </x:c>
      <x:c r="D113" s="178" t="n">
        <x:f>SUM(D103:D112)</x:f>
        <x:v>24241.13892079537</x:v>
      </x:c>
      <x:c r="E113" s="178" t="n">
        <x:f>SUM(E103:E112)</x:f>
        <x:v>41752.08354986795</x:v>
      </x:c>
      <x:c r="F113" s="178" t="n">
        <x:f>SUM(F103:F112)</x:f>
        <x:v>26782.50193191212</x:v>
      </x:c>
      <x:c r="G113" s="178" t="n">
        <x:f>SUM(G103:G112)</x:f>
        <x:v>26831.943398476353</x:v>
      </x:c>
      <x:c r="H113" s="178" t="n">
        <x:f>SUM(H103:H112)</x:f>
        <x:v>26889.76096541229</x:v>
      </x:c>
      <x:c r="I113" s="178" t="n">
        <x:f>SUM(I103:I112)</x:f>
        <x:v>26955.635137644123</x:v>
      </x:c>
      <x:c r="J113" s="178" t="n">
        <x:f>SUM(J103:J112)</x:f>
        <x:v>27027.024357300063</x:v>
      </x:c>
      <x:c r="K113" s="178" t="n">
        <x:f>SUM(K103:K112)</x:f>
        <x:v>27101.99662012141</x:v>
      </x:c>
      <x:c r="L113" s="178" t="n">
        <x:f>SUM(L103:L112)</x:f>
        <x:v>27179.107164073575</x:v>
      </x:c>
      <x:c r="M113" s="178" t="n">
        <x:f>SUM(M103:M112)</x:f>
        <x:v>27257.299589459166</x:v>
      </x:c>
      <x:c r="N113" s="178" t="n">
        <x:f>SUM(N103:N112)</x:f>
        <x:v>46866.751927351674</x:v>
      </x:c>
      <x:c r="O113" s="178" t="n">
        <x:f>SUM(O103:O112)</x:f>
        <x:v>46996.85731988209</x:v>
      </x:c>
      <x:c r="P113" s="178" t="n">
        <x:f>SUM(P103:P112)</x:f>
        <x:v>55138.470165217645</x:v>
      </x:c>
      <x:c r="Q113" s="178" t="n">
        <x:f>SUM(Q103:Q112)</x:f>
        <x:v>47288.15780913132</x:v>
      </x:c>
      <x:c r="R113" s="178" t="n">
        <x:f>SUM(R103:R112)</x:f>
        <x:v>47443.272381984345</x:v>
      </x:c>
      <x:c r="S113" s="178" t="n">
        <x:f>SUM(S103:S112)</x:f>
        <x:v>47601.80076550307</x:v>
      </x:c>
      <x:c r="T113" s="178" t="n">
        <x:f>SUM(T103:T112)</x:f>
        <x:v>47762.24249846817</x:v>
      </x:c>
      <x:c r="U113" s="178" t="n">
        <x:f>SUM(U103:U112)</x:f>
        <x:v>47923.51053272448</x:v>
      </x:c>
      <x:c r="V113" s="178" t="n">
        <x:f>SUM(V103:V112)</x:f>
        <x:v>48084.850672579305</x:v>
      </x:c>
      <x:c r="W113" s="178" t="n">
        <x:f>SUM(W103:W112)</x:f>
        <x:v>48245.776286005676</x:v>
      </x:c>
      <x:c r="X113" s="178" t="n">
        <x:f>SUM(X103:X112)</x:f>
        <x:v>48406.01549507798</x:v>
      </x:c>
      <x:c r="Y113" s="178" t="n">
        <x:f>SUM(Y103:Y112)</x:f>
        <x:v>48565.46856031493</x:v>
      </x:c>
      <x:c r="Z113" s="178" t="n">
        <x:f>SUM(Z103:Z112)</x:f>
        <x:v>76254.18637624619</x:v>
      </x:c>
      <x:c r="AA113" s="178" t="n">
        <x:f>SUM(AA103:AA112)</x:f>
        <x:v>76472.7791357506</x:v>
      </x:c>
      <x:c r="AB113" s="178" t="n">
        <x:f>SUM(AB103:AB112)</x:f>
        <x:v>76704.79153251548</x:v>
      </x:c>
      <x:c r="AC113" s="178" t="n">
        <x:f>SUM(AC103:AC112)</x:f>
        <x:v>76946.78776662998</x:v>
      </x:c>
      <x:c r="AD113" s="178" t="n">
        <x:f>SUM(AD103:AD112)</x:f>
        <x:v>77196.14563701946</x:v>
      </x:c>
      <x:c r="AE113" s="178" t="n">
        <x:f>SUM(AE103:AE112)</x:f>
        <x:v>77450.90542655552</x:v>
      </x:c>
      <x:c r="AF113" s="178" t="n">
        <x:f>SUM(AF103:AF112)</x:f>
        <x:v>77709.6467741309</x:v>
      </x:c>
      <x:c r="AG113" s="178" t="n">
        <x:f>SUM(AG103:AG112)</x:f>
        <x:v>77971.38847287917</x:v>
      </x:c>
      <x:c r="AH113" s="178" t="n">
        <x:f>SUM(AH103:AH112)</x:f>
        <x:v>78235.50704797053</x:v>
      </x:c>
      <x:c r="AI113" s="178" t="n">
        <x:f>SUM(AI103:AI112)</x:f>
        <x:v>78501.67071698396</x:v>
      </x:c>
      <x:c r="AJ113" s="178" t="n">
        <x:f>SUM(AJ103:AJ112)</x:f>
        <x:v>78769.78595039759</x:v>
      </x:c>
      <x:c r="AK113" s="178" t="n">
        <x:f>SUM(AK103:AK112)</x:f>
        <x:v>79039.95435357332</x:v>
      </x:c>
      <x:c r="AL113" s="178" t="n">
        <x:f>SUM(B113:M113)</x:f>
        <x:v>330395.7168328401</x:v>
      </x:c>
      <x:c r="AM113" s="178" t="n">
        <x:f>SUM(N113:Y113)</x:f>
        <x:v>580323.1744142408</x:v>
      </x:c>
      <x:c r="AN113" s="178" t="n">
        <x:f>SUM(Z113:AK113)</x:f>
        <x:v>931253.5491906528</x:v>
      </x:c>
      <x:c r="AO113" s="166" t="str">
        <x:v>Sum of all operating costs.</x:v>
      </x:c>
    </x:row>
    <x:row r="114" ht="15" hidden="0" customHeight="1">
      <x:c r="A114" s="164" t="str">
        <x:v>EBITDA / monthly burn</x:v>
      </x:c>
      <x:c r="B114" s="178" t="n">
        <x:f>B97-B113</x:f>
        <x:v>-23136.484333333334</x:v>
      </x:c>
      <x:c r="C114" s="178" t="n">
        <x:f>C97-C113</x:f>
        <x:v>-22739.48314111111</x:v>
      </x:c>
      <x:c r="D114" s="178" t="n">
        <x:f>D97-D113</x:f>
        <x:v>-22694.423534750924</x:v>
      </x:c>
      <x:c r="E114" s="178" t="n">
        <x:f>E97-E113</x:f>
        <x:v>-40111.21556172758</x:v>
      </x:c>
      <x:c r="F114" s="178" t="n">
        <x:f>F97-F113</x:f>
        <x:v>-24974.859032549877</x:v>
      </x:c>
      <x:c r="G114" s="178" t="n">
        <x:f>G97-G113</x:f>
        <x:v>-24799.590016099733</x:v>
      </x:c>
      <x:c r="H114" s="178" t="n">
        <x:f>H97-H113</x:f>
        <x:v>-24590.732117516738</x:v>
      </x:c>
      <x:c r="I114" s="178" t="n">
        <x:f>I97-I113</x:f>
        <x:v>-24360.377739092914</x:v>
      </x:c>
      <x:c r="J114" s="178" t="n">
        <x:f>J97-J113</x:f>
        <x:v>-24115.53861496959</x:v>
      </x:c>
      <x:c r="K114" s="178" t="n">
        <x:f>K97-K113</x:f>
        <x:v>-23861.545031909754</x:v>
      </x:c>
      <x:c r="L114" s="178" t="n">
        <x:f>L97-L113</x:f>
        <x:v>-23602.38310236061</x:v>
      </x:c>
      <x:c r="M114" s="178" t="n">
        <x:f>M97-M113</x:f>
        <x:v>-23340.967444770184</x:v>
      </x:c>
      <x:c r="N114" s="178" t="n">
        <x:f>N97-N113</x:f>
        <x:v>-41015.80872167991</x:v>
      </x:c>
      <x:c r="O114" s="178" t="n">
        <x:f>O97-O113</x:f>
        <x:v>-40325.151428766636</x:v>
      </x:c>
      <x:c r="P114" s="178" t="n">
        <x:f>P97-P113</x:f>
        <x:v>-47608.0670019487</x:v>
      </x:c>
      <x:c r="Q114" s="178" t="n">
        <x:f>Q97-Q113</x:f>
        <x:v>-38873.93737643248</x:v>
      </x:c>
      <x:c r="R114" s="178" t="n">
        <x:f>R97-R113</x:f>
        <x:v>-38129.98752847467</x:v>
      </x:c>
      <x:c r="S114" s="178" t="n">
        <x:f>S97-S113</x:f>
        <x:v>-37381.69751779873</x:v>
      </x:c>
      <x:c r="T114" s="178" t="n">
        <x:f>T97-T113</x:f>
        <x:v>-36633.137853834014</x:v>
      </x:c>
      <x:c r="U114" s="178" t="n">
        <x:f>U97-U113</x:f>
        <x:v>-35887.24214598443</x:v>
      </x:c>
      <x:c r="V114" s="178" t="n">
        <x:f>V97-V113</x:f>
        <x:v>-35146.0284700841</x:v>
      </x:c>
      <x:c r="W114" s="178" t="n">
        <x:f>W97-W113</x:f>
        <x:v>-34410.7788112871</x:v>
      </x:c>
      <x:c r="X114" s="178" t="n">
        <x:f>X97-X113</x:f>
        <x:v>-33682.18424566572</x:v>
      </x:c>
      <x:c r="Y114" s="178" t="n">
        <x:f>Y97-Y113</x:f>
        <x:v>-32960.46213135388</x:v>
      </x:c>
      <x:c r="Z114" s="178" t="n">
        <x:f>Z97-Z113</x:f>
        <x:v>-58023.354271229044</x:v>
      </x:c>
      <x:c r="AA114" s="178" t="n">
        <x:f>AA97-AA113</x:f>
        <x:v>-56843.52146307411</x:v>
      </x:c>
      <x:c r="AB114" s="178" t="n">
        <x:f>AB97-AB113</x:f>
        <x:v>-55636.10362730534</x:v>
      </x:c>
      <x:c r="AC114" s="178" t="n">
        <x:f>AC97-AC113</x:f>
        <x:v>-54410.42616812987</x:v>
      </x:c>
      <x:c r="AD114" s="178" t="n">
        <x:f>AD97-AD113</x:f>
        <x:v>-53173.57985891894</x:v>
      </x:c>
      <x:c r="AE114" s="178" t="n">
        <x:f>AE97-AE113</x:f>
        <x:v>-51930.835776812404</x:v>
      </x:c>
      <x:c r="AF114" s="178" t="n">
        <x:f>AF97-AF113</x:f>
        <x:v>-50685.98343926448</x:v>
      </x:c>
      <x:c r="AG114" s="178" t="n">
        <x:f>AG97-AG113</x:f>
        <x:v>-49441.60602539329</x:v>
      </x:c>
      <x:c r="AH114" s="178" t="n">
        <x:f>AH97-AH113</x:f>
        <x:v>-48199.304057396395</x:v>
      </x:c>
      <x:c r="AI114" s="178" t="n">
        <x:f>AI97-AI113</x:f>
        <x:v>-46959.87686135734</x:v>
      </x:c>
      <x:c r="AJ114" s="178" t="n">
        <x:f>AJ97-AJ113</x:f>
        <x:v>-45723.46944115817</x:v>
      </x:c>
      <x:c r="AK114" s="178" t="n">
        <x:f>AK97-AK113</x:f>
        <x:v>-44489.69101723435</x:v>
      </x:c>
      <x:c r="AL114" s="178" t="n">
        <x:f>SUM(B114:M114)</x:f>
        <x:v>-302327.59967019234</x:v>
      </x:c>
      <x:c r="AM114" s="178" t="n">
        <x:f>SUM(N114:Y114)</x:f>
        <x:v>-452054.4832333104</x:v>
      </x:c>
      <x:c r="AN114" s="178" t="n">
        <x:f>SUM(Z114:AK114)</x:f>
        <x:v>-615517.7520072738</x:v>
      </x:c>
      <x:c r="AO114" s="166" t="str">
        <x:v>Revenue minus operating costs.</x:v>
      </x:c>
    </x:row>
    <x:row r="115" ht="15" hidden="0" customHeight="1">
      <x:c r="A115" s="135" t="str">
        <x:v>Financing inflows</x:v>
      </x:c>
      <x:c r="B115" s="176" t="n">
        <x:f>IF(B$69=1,$B$61,0)+IF(B$69=$B$62,$B$63,0)+IF(B$69=$B$64,$B$65,0)</x:f>
        <x:v>350000</x:v>
      </x:c>
      <x:c r="C115" s="176" t="n">
        <x:f>IF(C$69=1,$B$61,0)+IF(C$69=$B$62,$B$63,0)+IF(C$69=$B$64,$B$65,0)</x:f>
        <x:v>0</x:v>
      </x:c>
      <x:c r="D115" s="176" t="n">
        <x:f>IF(D$69=1,$B$61,0)+IF(D$69=$B$62,$B$63,0)+IF(D$69=$B$64,$B$65,0)</x:f>
        <x:v>0</x:v>
      </x:c>
      <x:c r="E115" s="176" t="n">
        <x:f>IF(E$69=1,$B$61,0)+IF(E$69=$B$62,$B$63,0)+IF(E$69=$B$64,$B$65,0)</x:f>
        <x:v>0</x:v>
      </x:c>
      <x:c r="F115" s="176" t="n">
        <x:f>IF(F$69=1,$B$61,0)+IF(F$69=$B$62,$B$63,0)+IF(F$69=$B$64,$B$65,0)</x:f>
        <x:v>0</x:v>
      </x:c>
      <x:c r="G115" s="176" t="n">
        <x:f>IF(G$69=1,$B$61,0)+IF(G$69=$B$62,$B$63,0)+IF(G$69=$B$64,$B$65,0)</x:f>
        <x:v>0</x:v>
      </x:c>
      <x:c r="H115" s="176" t="n">
        <x:f>IF(H$69=1,$B$61,0)+IF(H$69=$B$62,$B$63,0)+IF(H$69=$B$64,$B$65,0)</x:f>
        <x:v>0</x:v>
      </x:c>
      <x:c r="I115" s="176" t="n">
        <x:f>IF(I$69=1,$B$61,0)+IF(I$69=$B$62,$B$63,0)+IF(I$69=$B$64,$B$65,0)</x:f>
        <x:v>0</x:v>
      </x:c>
      <x:c r="J115" s="176" t="n">
        <x:f>IF(J$69=1,$B$61,0)+IF(J$69=$B$62,$B$63,0)+IF(J$69=$B$64,$B$65,0)</x:f>
        <x:v>0</x:v>
      </x:c>
      <x:c r="K115" s="176" t="n">
        <x:f>IF(K$69=1,$B$61,0)+IF(K$69=$B$62,$B$63,0)+IF(K$69=$B$64,$B$65,0)</x:f>
        <x:v>0</x:v>
      </x:c>
      <x:c r="L115" s="176" t="n">
        <x:f>IF(L$69=1,$B$61,0)+IF(L$69=$B$62,$B$63,0)+IF(L$69=$B$64,$B$65,0)</x:f>
        <x:v>0</x:v>
      </x:c>
      <x:c r="M115" s="176" t="n">
        <x:f>IF(M$69=1,$B$61,0)+IF(M$69=$B$62,$B$63,0)+IF(M$69=$B$64,$B$65,0)</x:f>
        <x:v>0</x:v>
      </x:c>
      <x:c r="N115" s="176" t="n">
        <x:f>IF(N$69=1,$B$61,0)+IF(N$69=$B$62,$B$63,0)+IF(N$69=$B$64,$B$65,0)</x:f>
        <x:v>1200000</x:v>
      </x:c>
      <x:c r="O115" s="176" t="n">
        <x:f>IF(O$69=1,$B$61,0)+IF(O$69=$B$62,$B$63,0)+IF(O$69=$B$64,$B$65,0)</x:f>
        <x:v>0</x:v>
      </x:c>
      <x:c r="P115" s="176" t="n">
        <x:f>IF(P$69=1,$B$61,0)+IF(P$69=$B$62,$B$63,0)+IF(P$69=$B$64,$B$65,0)</x:f>
        <x:v>0</x:v>
      </x:c>
      <x:c r="Q115" s="176" t="n">
        <x:f>IF(Q$69=1,$B$61,0)+IF(Q$69=$B$62,$B$63,0)+IF(Q$69=$B$64,$B$65,0)</x:f>
        <x:v>0</x:v>
      </x:c>
      <x:c r="R115" s="176" t="n">
        <x:f>IF(R$69=1,$B$61,0)+IF(R$69=$B$62,$B$63,0)+IF(R$69=$B$64,$B$65,0)</x:f>
        <x:v>0</x:v>
      </x:c>
      <x:c r="S115" s="176" t="n">
        <x:f>IF(S$69=1,$B$61,0)+IF(S$69=$B$62,$B$63,0)+IF(S$69=$B$64,$B$65,0)</x:f>
        <x:v>0</x:v>
      </x:c>
      <x:c r="T115" s="176" t="n">
        <x:f>IF(T$69=1,$B$61,0)+IF(T$69=$B$62,$B$63,0)+IF(T$69=$B$64,$B$65,0)</x:f>
        <x:v>0</x:v>
      </x:c>
      <x:c r="U115" s="176" t="n">
        <x:f>IF(U$69=1,$B$61,0)+IF(U$69=$B$62,$B$63,0)+IF(U$69=$B$64,$B$65,0)</x:f>
        <x:v>0</x:v>
      </x:c>
      <x:c r="V115" s="176" t="n">
        <x:f>IF(V$69=1,$B$61,0)+IF(V$69=$B$62,$B$63,0)+IF(V$69=$B$64,$B$65,0)</x:f>
        <x:v>0</x:v>
      </x:c>
      <x:c r="W115" s="176" t="n">
        <x:f>IF(W$69=1,$B$61,0)+IF(W$69=$B$62,$B$63,0)+IF(W$69=$B$64,$B$65,0)</x:f>
        <x:v>0</x:v>
      </x:c>
      <x:c r="X115" s="176" t="n">
        <x:f>IF(X$69=1,$B$61,0)+IF(X$69=$B$62,$B$63,0)+IF(X$69=$B$64,$B$65,0)</x:f>
        <x:v>0</x:v>
      </x:c>
      <x:c r="Y115" s="176" t="n">
        <x:f>IF(Y$69=1,$B$61,0)+IF(Y$69=$B$62,$B$63,0)+IF(Y$69=$B$64,$B$65,0)</x:f>
        <x:v>0</x:v>
      </x:c>
      <x:c r="Z115" s="176" t="n">
        <x:f>IF(Z$69=1,$B$61,0)+IF(Z$69=$B$62,$B$63,0)+IF(Z$69=$B$64,$B$65,0)</x:f>
        <x:v>0</x:v>
      </x:c>
      <x:c r="AA115" s="176" t="n">
        <x:f>IF(AA$69=1,$B$61,0)+IF(AA$69=$B$62,$B$63,0)+IF(AA$69=$B$64,$B$65,0)</x:f>
        <x:v>0</x:v>
      </x:c>
      <x:c r="AB115" s="176" t="n">
        <x:f>IF(AB$69=1,$B$61,0)+IF(AB$69=$B$62,$B$63,0)+IF(AB$69=$B$64,$B$65,0)</x:f>
        <x:v>0</x:v>
      </x:c>
      <x:c r="AC115" s="176" t="n">
        <x:f>IF(AC$69=1,$B$61,0)+IF(AC$69=$B$62,$B$63,0)+IF(AC$69=$B$64,$B$65,0)</x:f>
        <x:v>0</x:v>
      </x:c>
      <x:c r="AD115" s="176" t="n">
        <x:f>IF(AD$69=1,$B$61,0)+IF(AD$69=$B$62,$B$63,0)+IF(AD$69=$B$64,$B$65,0)</x:f>
        <x:v>0</x:v>
      </x:c>
      <x:c r="AE115" s="176" t="n">
        <x:f>IF(AE$69=1,$B$61,0)+IF(AE$69=$B$62,$B$63,0)+IF(AE$69=$B$64,$B$65,0)</x:f>
        <x:v>0</x:v>
      </x:c>
      <x:c r="AF115" s="176" t="n">
        <x:f>IF(AF$69=1,$B$61,0)+IF(AF$69=$B$62,$B$63,0)+IF(AF$69=$B$64,$B$65,0)</x:f>
        <x:v>0</x:v>
      </x:c>
      <x:c r="AG115" s="176" t="n">
        <x:f>IF(AG$69=1,$B$61,0)+IF(AG$69=$B$62,$B$63,0)+IF(AG$69=$B$64,$B$65,0)</x:f>
        <x:v>0</x:v>
      </x:c>
      <x:c r="AH115" s="176" t="n">
        <x:f>IF(AH$69=1,$B$61,0)+IF(AH$69=$B$62,$B$63,0)+IF(AH$69=$B$64,$B$65,0)</x:f>
        <x:v>0</x:v>
      </x:c>
      <x:c r="AI115" s="176" t="n">
        <x:f>IF(AI$69=1,$B$61,0)+IF(AI$69=$B$62,$B$63,0)+IF(AI$69=$B$64,$B$65,0)</x:f>
        <x:v>0</x:v>
      </x:c>
      <x:c r="AJ115" s="176" t="n">
        <x:f>IF(AJ$69=1,$B$61,0)+IF(AJ$69=$B$62,$B$63,0)+IF(AJ$69=$B$64,$B$65,0)</x:f>
        <x:v>0</x:v>
      </x:c>
      <x:c r="AK115" s="176" t="n">
        <x:f>IF(AK$69=1,$B$61,0)+IF(AK$69=$B$62,$B$63,0)+IF(AK$69=$B$64,$B$65,0)</x:f>
        <x:v>0</x:v>
      </x:c>
      <x:c r="AL115" s="176" t="n">
        <x:f>SUM(B115:M115)</x:f>
        <x:v>350000</x:v>
      </x:c>
      <x:c r="AM115" s="176" t="n">
        <x:f>SUM(N115:Y115)</x:f>
        <x:v>1200000</x:v>
      </x:c>
      <x:c r="AN115" s="176" t="n">
        <x:f>SUM(Z115:AK115)</x:f>
        <x:v>0</x:v>
      </x:c>
      <x:c r="AO115" s="137" t="str">
        <x:v>Starting cash + seed + Series A; not revenue.</x:v>
      </x:c>
    </x:row>
    <x:row r="116" ht="15" hidden="0" customHeight="1">
      <x:c r="A116" s="164" t="str">
        <x:v>Ending cash</x:v>
      </x:c>
      <x:c r="B116" s="178" t="n">
        <x:f>0+B115+B114</x:f>
        <x:v>326863.5156666667</x:v>
      </x:c>
      <x:c r="C116" s="178" t="n">
        <x:f>B116+C115+C114</x:f>
        <x:v>304124.0325255556</x:v>
      </x:c>
      <x:c r="D116" s="178" t="n">
        <x:f>C116+D115+D114</x:f>
        <x:v>281429.60899080464</x:v>
      </x:c>
      <x:c r="E116" s="178" t="n">
        <x:f>D116+E115+E114</x:f>
        <x:v>241318.39342907706</x:v>
      </x:c>
      <x:c r="F116" s="178" t="n">
        <x:f>E116+F115+F114</x:f>
        <x:v>216343.5343965272</x:v>
      </x:c>
      <x:c r="G116" s="178" t="n">
        <x:f>F116+G115+G114</x:f>
        <x:v>191543.94438042745</x:v>
      </x:c>
      <x:c r="H116" s="178" t="n">
        <x:f>G116+H115+H114</x:f>
        <x:v>166953.2122629107</x:v>
      </x:c>
      <x:c r="I116" s="178" t="n">
        <x:f>H116+I115+I114</x:f>
        <x:v>142592.8345238178</x:v>
      </x:c>
      <x:c r="J116" s="178" t="n">
        <x:f>I116+J115+J114</x:f>
        <x:v>118477.2959088482</x:v>
      </x:c>
      <x:c r="K116" s="178" t="n">
        <x:f>J116+K115+K114</x:f>
        <x:v>94615.75087693844</x:v>
      </x:c>
      <x:c r="L116" s="178" t="n">
        <x:f>K116+L115+L114</x:f>
        <x:v>71013.36777457784</x:v>
      </x:c>
      <x:c r="M116" s="178" t="n">
        <x:f>L116+M115+M114</x:f>
        <x:v>47672.40032980766</x:v>
      </x:c>
      <x:c r="N116" s="178" t="n">
        <x:f>M116+N115+N114</x:f>
        <x:v>1206656.5916081278</x:v>
      </x:c>
      <x:c r="O116" s="178" t="n">
        <x:f>N116+O115+O114</x:f>
        <x:v>1166331.4401793613</x:v>
      </x:c>
      <x:c r="P116" s="178" t="n">
        <x:f>O116+P115+P114</x:f>
        <x:v>1118723.3731774127</x:v>
      </x:c>
      <x:c r="Q116" s="178" t="n">
        <x:f>P116+Q115+Q114</x:f>
        <x:v>1079849.43580098</x:v>
      </x:c>
      <x:c r="R116" s="178" t="n">
        <x:f>Q116+R115+R114</x:f>
        <x:v>1041719.4482725054</x:v>
      </x:c>
      <x:c r="S116" s="178" t="n">
        <x:f>R116+S115+S114</x:f>
        <x:v>1004337.7507547067</x:v>
      </x:c>
      <x:c r="T116" s="178" t="n">
        <x:f>S116+T115+T114</x:f>
        <x:v>967704.6129008727</x:v>
      </x:c>
      <x:c r="U116" s="178" t="n">
        <x:f>T116+U115+U114</x:f>
        <x:v>931817.3707548883</x:v>
      </x:c>
      <x:c r="V116" s="178" t="n">
        <x:f>U116+V115+V114</x:f>
        <x:v>896671.3422848042</x:v>
      </x:c>
      <x:c r="W116" s="178" t="n">
        <x:f>V116+W115+W114</x:f>
        <x:v>862260.5634735171</x:v>
      </x:c>
      <x:c r="X116" s="178" t="n">
        <x:f>W116+X115+X114</x:f>
        <x:v>828578.3792278514</x:v>
      </x:c>
      <x:c r="Y116" s="178" t="n">
        <x:f>X116+Y115+Y114</x:f>
        <x:v>795617.9170964975</x:v>
      </x:c>
      <x:c r="Z116" s="178" t="n">
        <x:f>Y116+Z115+Z114</x:f>
        <x:v>737594.5628252685</x:v>
      </x:c>
      <x:c r="AA116" s="178" t="n">
        <x:f>Z116+AA115+AA114</x:f>
        <x:v>680751.0413621943</x:v>
      </x:c>
      <x:c r="AB116" s="178" t="n">
        <x:f>AA116+AB115+AB114</x:f>
        <x:v>625114.937734889</x:v>
      </x:c>
      <x:c r="AC116" s="178" t="n">
        <x:f>AB116+AC115+AC114</x:f>
        <x:v>570704.5115667591</x:v>
      </x:c>
      <x:c r="AD116" s="178" t="n">
        <x:f>AC116+AD115+AD114</x:f>
        <x:v>517530.9317078401</x:v>
      </x:c>
      <x:c r="AE116" s="178" t="n">
        <x:f>AD116+AE115+AE114</x:f>
        <x:v>465600.0959310277</x:v>
      </x:c>
      <x:c r="AF116" s="178" t="n">
        <x:f>AE116+AF115+AF114</x:f>
        <x:v>414914.11249176326</x:v>
      </x:c>
      <x:c r="AG116" s="178" t="n">
        <x:f>AF116+AG115+AG114</x:f>
        <x:v>365472.50646636996</x:v>
      </x:c>
      <x:c r="AH116" s="178" t="n">
        <x:f>AG116+AH115+AH114</x:f>
        <x:v>317273.2024089736</x:v>
      </x:c>
      <x:c r="AI116" s="178" t="n">
        <x:f>AH116+AI115+AI114</x:f>
        <x:v>270313.32554761623</x:v>
      </x:c>
      <x:c r="AJ116" s="178" t="n">
        <x:f>AI116+AJ115+AJ114</x:f>
        <x:v>224589.85610645806</x:v>
      </x:c>
      <x:c r="AK116" s="178" t="n">
        <x:f>AJ116+AK115+AK114</x:f>
        <x:v>180100.1650892237</x:v>
      </x:c>
      <x:c r="AL116" s="178" t="n">
        <x:f>M116</x:f>
        <x:v>47672.40032980766</x:v>
      </x:c>
      <x:c r="AM116" s="178" t="n">
        <x:f>Y116</x:f>
        <x:v>795617.9170964975</x:v>
      </x:c>
      <x:c r="AN116" s="178" t="n">
        <x:f>AK116</x:f>
        <x:v>180100.1650892237</x:v>
      </x:c>
      <x:c r="AO116" s="166" t="str">
        <x:v>Prior cash + EBITDA + financing inflows.</x:v>
      </x:c>
    </x:row>
    <x:row r="117" ht="26.399999618530273" hidden="0" customHeight="1">
      <x:c r="A117" s="135" t="str">
        <x:v>Runway months at current burn</x:v>
      </x:c>
      <x:c r="B117" s="184" t="n">
        <x:f>IF(B114&lt;0,B116/ABS(B114),0)</x:f>
        <x:v>14.127622457995743</x:v>
      </x:c>
      <x:c r="C117" s="184" t="n">
        <x:f>IF(C114&lt;0,C116/ABS(C114),0)</x:f>
        <x:v>13.374271993707913</x:v>
      </x:c>
      <x:c r="D117" s="184" t="n">
        <x:f>IF(D114&lt;0,D116/ABS(D114),0)</x:f>
        <x:v>12.400826509642974</x:v>
      </x:c>
      <x:c r="E117" s="184" t="n">
        <x:f>IF(E114&lt;0,E116/ABS(E114),0)</x:f>
        <x:v>6.016232369166414</x:v>
      </x:c>
      <x:c r="F117" s="184" t="n">
        <x:f>IF(F114&lt;0,F116/ABS(F114),0)</x:f>
        <x:v>8.662452673489184</x:v>
      </x:c>
      <x:c r="G117" s="184" t="n">
        <x:f>IF(G114&lt;0,G116/ABS(G114),0)</x:f>
        <x:v>7.723673829126947</x:v>
      </x:c>
      <x:c r="H117" s="184" t="n">
        <x:f>IF(H114&lt;0,H116/ABS(H114),0)</x:f>
        <x:v>6.789273758302819</x:v>
      </x:c>
      <x:c r="I117" s="184" t="n">
        <x:f>IF(I114&lt;0,I116/ABS(I114),0)</x:f>
        <x:v>5.8534738685512435</x:v>
      </x:c>
      <x:c r="J117" s="184" t="n">
        <x:f>IF(J114&lt;0,J116/ABS(J114),0)</x:f>
        <x:v>4.912902747082085</x:v>
      </x:c>
      <x:c r="K117" s="184" t="n">
        <x:f>IF(K114&lt;0,K116/ABS(K114),0)</x:f>
        <x:v>3.965198010037068</x:v>
      </x:c>
      <x:c r="L117" s="184" t="n">
        <x:f>IF(L114&lt;0,L116/ABS(L114),0)</x:f>
        <x:v>3.0087371883848197</x:v>
      </x:c>
      <x:c r="M117" s="184" t="n">
        <x:f>IF(M114&lt;0,M116/ABS(M114),0)</x:f>
        <x:v>2.0424346352656952</x:v>
      </x:c>
      <x:c r="N117" s="184" t="n">
        <x:f>IF(N114&lt;0,N116/ABS(N114),0)</x:f>
        <x:v>29.41930512198629</x:v>
      </x:c>
      <x:c r="O117" s="184" t="n">
        <x:f>IF(O114&lt;0,O116/ABS(O114),0)</x:f>
        <x:v>28.923175706845303</x:v>
      </x:c>
      <x:c r="P117" s="184" t="n">
        <x:f>IF(P114&lt;0,P116/ABS(P114),0)</x:f>
        <x:v>23.498609450613085</x:v>
      </x:c>
      <x:c r="Q117" s="184" t="n">
        <x:f>IF(Q114&lt;0,Q116/ABS(Q114),0)</x:f>
        <x:v>27.778236748810638</x:v>
      </x:c>
      <x:c r="R117" s="184" t="n">
        <x:f>IF(R114&lt;0,R116/ABS(R114),0)</x:f>
        <x:v>27.32021476520472</x:v>
      </x:c>
      <x:c r="S117" s="184" t="n">
        <x:f>IF(S114&lt;0,S116/ABS(S114),0)</x:f>
        <x:v>26.8670985387035</x:v>
      </x:c>
      <x:c r="T117" s="184" t="n">
        <x:f>IF(T114&lt;0,T116/ABS(T114),0)</x:f>
        <x:v>26.416099455143808</x:v>
      </x:c>
      <x:c r="U117" s="184" t="n">
        <x:f>IF(U114&lt;0,U116/ABS(U114),0)</x:f>
        <x:v>25.965142904110092</x:v>
      </x:c>
      <x:c r="V117" s="184" t="n">
        <x:f>IF(V114&lt;0,V116/ABS(V114),0)</x:f>
        <x:v>25.512735899819823</x:v>
      </x:c>
      <x:c r="W117" s="184" t="n">
        <x:f>IF(W114&lt;0,W116/ABS(W114),0)</x:f>
        <x:v>25.057862485538585</x:v>
      </x:c>
      <x:c r="X117" s="184" t="n">
        <x:f>IF(X114&lt;0,X116/ABS(X114),0)</x:f>
        <x:v>24.59990044542537</x:v>
      </x:c>
      <x:c r="Y117" s="184" t="n">
        <x:f>IF(Y114&lt;0,Y116/ABS(Y114),0)</x:f>
        <x:v>24.138554669707137</x:v>
      </x:c>
      <x:c r="Z117" s="184" t="n">
        <x:f>IF(Z114&lt;0,Z116/ABS(Z114),0)</x:f>
        <x:v>12.712029011239112</x:v>
      </x:c>
      <x:c r="AA117" s="184" t="n">
        <x:f>IF(AA114&lt;0,AA116/ABS(AA114),0)</x:f>
        <x:v>11.975877353137143</x:v>
      </x:c>
      <x:c r="AB117" s="184" t="n">
        <x:f>IF(AB114&lt;0,AB116/ABS(AB114),0)</x:f>
        <x:v>11.235778513937706</x:v>
      </x:c>
      <x:c r="AC117" s="184" t="n">
        <x:f>IF(AC114&lt;0,AC116/ABS(AC114),0)</x:f>
        <x:v>10.488881483913852</x:v>
      </x:c>
      <x:c r="AD117" s="184" t="n">
        <x:f>IF(AD114&lt;0,AD116/ABS(AD114),0)</x:f>
        <x:v>9.732858556466615</x:v>
      </x:c>
      <x:c r="AE117" s="184" t="n">
        <x:f>IF(AE114&lt;0,AE116/ABS(AE114),0)</x:f>
        <x:v>8.965773205193097</x:v>
      </x:c>
      <x:c r="AF117" s="184" t="n">
        <x:f>IF(AF114&lt;0,AF116/ABS(AF114),0)</x:f>
        <x:v>8.185973406019489</x:v>
      </x:c>
      <x:c r="AG117" s="184" t="n">
        <x:f>IF(AG114&lt;0,AG116/ABS(AG114),0)</x:f>
        <x:v>7.392003129482944</x:v>
      </x:c>
      <x:c r="AH117" s="184" t="n">
        <x:f>IF(AH114&lt;0,AH116/ABS(AH114),0)</x:f>
        <x:v>6.582526628001937</x:v>
      </x:c>
      <x:c r="AI117" s="184" t="n">
        <x:f>IF(AI114&lt;0,AI116/ABS(AI114),0)</x:f>
        <x:v>5.7562613791701285</x:v>
      </x:c>
      <x:c r="AJ117" s="184" t="n">
        <x:f>IF(AJ114&lt;0,AJ116/ABS(AJ114),0)</x:f>
        <x:v>4.911916327685592</x:v>
      </x:c>
      <x:c r="AK117" s="184" t="n">
        <x:f>IF(AK114&lt;0,AK116/ABS(AK114),0)</x:f>
        <x:v>4.048132521744347</x:v>
      </x:c>
      <x:c r="AL117" s="184" t="n">
        <x:f>M117</x:f>
        <x:v>2.0424346352656952</x:v>
      </x:c>
      <x:c r="AM117" s="184" t="n">
        <x:f>Y117</x:f>
        <x:v>24.138554669707137</x:v>
      </x:c>
      <x:c r="AN117" s="184" t="n">
        <x:f>AK117</x:f>
        <x:v>4.048132521744347</x:v>
      </x:c>
      <x:c r="AO117" s="137" t="str">
        <x:v>Ending cash / current monthly burn; 0 = profitable month.</x:v>
      </x:c>
    </x:row>
    <x:row r="118" ht="15" hidden="0" customHeight="1">
      <x:c r="A118" s="135"/>
      <x:c r="B118" s="136"/>
      <x:c r="C118" s="136"/>
      <x:c r="D118" s="136"/>
      <x:c r="E118" s="136"/>
      <x:c r="F118" s="136"/>
      <x:c r="G118" s="136"/>
      <x:c r="H118" s="136"/>
      <x:c r="I118" s="136"/>
      <x:c r="J118" s="136"/>
      <x:c r="K118" s="136"/>
      <x:c r="L118" s="136"/>
      <x:c r="M118" s="136"/>
      <x:c r="N118" s="136"/>
      <x:c r="O118" s="136"/>
      <x:c r="P118" s="136"/>
      <x:c r="Q118" s="136"/>
      <x:c r="R118" s="136"/>
      <x:c r="S118" s="136"/>
      <x:c r="T118" s="136"/>
      <x:c r="U118" s="136"/>
      <x:c r="V118" s="136"/>
      <x:c r="W118" s="136"/>
      <x:c r="X118" s="136"/>
      <x:c r="Y118" s="136"/>
      <x:c r="Z118" s="136"/>
      <x:c r="AA118" s="136"/>
      <x:c r="AB118" s="136"/>
      <x:c r="AC118" s="136"/>
      <x:c r="AD118" s="136"/>
      <x:c r="AE118" s="136"/>
      <x:c r="AF118" s="136"/>
      <x:c r="AG118" s="136"/>
      <x:c r="AH118" s="136"/>
      <x:c r="AI118" s="136"/>
      <x:c r="AJ118" s="136"/>
      <x:c r="AK118" s="136"/>
      <x:c r="AL118" s="136"/>
      <x:c r="AM118" s="136"/>
      <x:c r="AN118" s="136"/>
      <x:c r="AO118" s="137"/>
    </x:row>
    <x:row r="119" ht="15" hidden="0" customHeight="1">
      <x:c r="A119" s="135"/>
      <x:c r="B119" s="136"/>
      <x:c r="C119" s="136"/>
      <x:c r="D119" s="136"/>
      <x:c r="E119" s="136"/>
      <x:c r="F119" s="136"/>
      <x:c r="G119" s="136"/>
      <x:c r="H119" s="136"/>
      <x:c r="I119" s="136"/>
      <x:c r="J119" s="136"/>
      <x:c r="K119" s="136"/>
      <x:c r="L119" s="136"/>
      <x:c r="M119" s="136"/>
      <x:c r="N119" s="136"/>
      <x:c r="O119" s="136"/>
      <x:c r="P119" s="136"/>
      <x:c r="Q119" s="136"/>
      <x:c r="R119" s="136"/>
      <x:c r="S119" s="136"/>
      <x:c r="T119" s="136"/>
      <x:c r="U119" s="136"/>
      <x:c r="V119" s="136"/>
      <x:c r="W119" s="136"/>
      <x:c r="X119" s="136"/>
      <x:c r="Y119" s="136"/>
      <x:c r="Z119" s="136"/>
      <x:c r="AA119" s="136"/>
      <x:c r="AB119" s="136"/>
      <x:c r="AC119" s="136"/>
      <x:c r="AD119" s="136"/>
      <x:c r="AE119" s="136"/>
      <x:c r="AF119" s="136"/>
      <x:c r="AG119" s="136"/>
      <x:c r="AH119" s="136"/>
      <x:c r="AI119" s="136"/>
      <x:c r="AJ119" s="136"/>
      <x:c r="AK119" s="136"/>
      <x:c r="AL119" s="136"/>
      <x:c r="AM119" s="136"/>
      <x:c r="AN119" s="136"/>
      <x:c r="AO119" s="137"/>
    </x:row>
    <x:row r="120" ht="15" hidden="0" customHeight="1">
      <x:c r="A120" s="138" t="str">
        <x:v>SECTION 4 — UNIT ECONOMICS / CHECKS</x:v>
      </x:c>
      <x:c r="B120" s="139"/>
      <x:c r="C120" s="139"/>
      <x:c r="D120" s="139"/>
      <x:c r="E120" s="139"/>
      <x:c r="F120" s="139"/>
      <x:c r="G120" s="139"/>
      <x:c r="H120" s="139"/>
      <x:c r="I120" s="139"/>
      <x:c r="J120" s="139"/>
      <x:c r="K120" s="139"/>
      <x:c r="L120" s="139"/>
      <x:c r="M120" s="139"/>
      <x:c r="N120" s="139"/>
      <x:c r="O120" s="139"/>
      <x:c r="P120" s="139"/>
      <x:c r="Q120" s="139"/>
      <x:c r="R120" s="139"/>
      <x:c r="S120" s="139"/>
      <x:c r="T120" s="139"/>
      <x:c r="U120" s="139"/>
      <x:c r="V120" s="139"/>
      <x:c r="W120" s="139"/>
      <x:c r="X120" s="139"/>
      <x:c r="Y120" s="139"/>
      <x:c r="Z120" s="139"/>
      <x:c r="AA120" s="139"/>
      <x:c r="AB120" s="139"/>
      <x:c r="AC120" s="139"/>
      <x:c r="AD120" s="139"/>
      <x:c r="AE120" s="139"/>
      <x:c r="AF120" s="139"/>
      <x:c r="AG120" s="139"/>
      <x:c r="AH120" s="139"/>
      <x:c r="AI120" s="139"/>
      <x:c r="AJ120" s="139"/>
      <x:c r="AK120" s="139"/>
      <x:c r="AL120" s="139"/>
      <x:c r="AM120" s="139"/>
      <x:c r="AN120" s="139"/>
      <x:c r="AO120" s="140"/>
    </x:row>
    <x:row r="121" ht="15" hidden="0" customHeight="1">
      <x:c r="A121" s="135" t="str">
        <x:v>Gross margin after variable costs</x:v>
      </x:c>
      <x:c r="B121" s="174" t="n">
        <x:f>IFERROR((B97-B103-B104-B105-B106)/B97,0)</x:f>
        <x:v>0.36504044058699864</x:v>
      </x:c>
      <x:c r="C121" s="174" t="n">
        <x:f>IFERROR((C97-C103-C104-C105-C106)/C97,0)</x:f>
        <x:v>0.5051808936656865</x:v>
      </x:c>
      <x:c r="D121" s="174" t="n">
        <x:f>IFERROR((D97-D103-D104-D105-D106)/D97,0)</x:f>
        <x:v>0.5208304465821911</x:v>
      </x:c>
      <x:c r="E121" s="174" t="n">
        <x:f>IFERROR((E97-E103-E104-E105-E106)/E97,0)</x:f>
        <x:v>0.5416550537253766</x:v>
      </x:c>
      <x:c r="F121" s="174" t="n">
        <x:f>IFERROR((F97-F103-F104-F105-F106)/F97,0)</x:f>
        <x:v>0.5671147591218393</x:v>
      </x:c>
      <x:c r="G121" s="174" t="n">
        <x:f>IFERROR((G97-G103-G104-G105-G106)/G97,0)</x:f>
        <x:v>0.5906502256494962</x:v>
      </x:c>
      <x:c r="H121" s="174" t="n">
        <x:f>IFERROR((H97-H103-H104-H105-H106)/H97,0)</x:f>
        <x:v>0.6129839926859797</x:v>
      </x:c>
      <x:c r="I121" s="174" t="n">
        <x:f>IFERROR((I97-I103-I104-I105-I106)/I97,0)</x:f>
        <x:v>0.6317763555254282</x:v>
      </x:c>
      <x:c r="J121" s="174" t="n">
        <x:f>IFERROR((J97-J103-J104-J105-J106)/J97,0)</x:f>
        <x:v>0.6472507687851525</x:v>
      </x:c>
      <x:c r="K121" s="174" t="n">
        <x:f>IFERROR((K97-K103-K104-K105-K106)/K97,0)</x:f>
        <x:v>0.6599249857241103</x:v>
      </x:c>
      <x:c r="L121" s="174" t="n">
        <x:f>IFERROR((L97-L103-L104-L105-L106)/L97,0)</x:f>
        <x:v>0.6703387950176735</x:v>
      </x:c>
      <x:c r="M121" s="174" t="n">
        <x:f>IFERROR((M97-M103-M104-M105-M106)/M97,0)</x:f>
        <x:v>0.6789599188709728</x:v>
      </x:c>
      <x:c r="N121" s="174" t="n">
        <x:f>IFERROR((N97-N103-N104-N105-N106)/N97,0)</x:f>
        <x:v>0.7664048548571147</x:v>
      </x:c>
      <x:c r="O121" s="174" t="n">
        <x:f>IFERROR((O97-O103-O104-O105-O106)/O97,0)</x:f>
        <x:v>0.7756409913279576</x:v>
      </x:c>
      <x:c r="P121" s="174" t="n">
        <x:f>IFERROR((P97-P103-P104-P105-P106)/P97,0)</x:f>
        <x:v>0.7824193300553139</x:v>
      </x:c>
      <x:c r="Q121" s="174" t="n">
        <x:f>IFERROR((Q97-Q103-Q104-Q105-Q106)/Q97,0)</x:f>
        <x:v>0.7874838407866894</x:v>
      </x:c>
      <x:c r="R121" s="174" t="n">
        <x:f>IFERROR((R97-R103-R104-R105-R106)/R97,0)</x:f>
        <x:v>0.7913440410606541</x:v>
      </x:c>
      <x:c r="S121" s="174" t="n">
        <x:f>IFERROR((S97-S103-S104-S105-S106)/S97,0)</x:f>
        <x:v>0.794346425416477</x:v>
      </x:c>
      <x:c r="T121" s="174" t="n">
        <x:f>IFERROR((T97-T103-T104-T105-T106)/T97,0)</x:f>
        <x:v>0.7967273585158626</x:v>
      </x:c>
      <x:c r="U121" s="174" t="n">
        <x:f>IFERROR((U97-U103-U104-U105-U106)/U97,0)</x:f>
        <x:v>0.7986493442274527</x:v>
      </x:c>
      <x:c r="V121" s="174" t="n">
        <x:f>IFERROR((V97-V103-V104-V105-V106)/V97,0)</x:f>
        <x:v>0.8002251957615719</x:v>
      </x:c>
      <x:c r="W121" s="174" t="n">
        <x:f>IFERROR((W97-W103-W104-W105-W106)/W97,0)</x:f>
        <x:v>0.8015340233329873</x:v>
      </x:c>
      <x:c r="X121" s="174" t="n">
        <x:f>IFERROR((X97-X103-X104-X105-X106)/X97,0)</x:f>
        <x:v>0.8026318391013901</x:v>
      </x:c>
      <x:c r="Y121" s="174" t="n">
        <x:f>IFERROR((Y97-Y103-Y104-Y105-Y106)/Y97,0)</x:f>
        <x:v>0.8035586480358138</x:v>
      </x:c>
      <x:c r="Z121" s="174" t="n">
        <x:f>IFERROR((Z97-Z103-Z104-Z105-Z106)/Z97,0)</x:f>
        <x:v>0.8215009409608552</x:v>
      </x:c>
      <x:c r="AA121" s="174" t="n">
        <x:f>IFERROR((AA97-AA103-AA104-AA105-AA106)/AA97,0)</x:f>
        <x:v>0.8230814840958228</x:v>
      </x:c>
      <x:c r="AB121" s="174" t="n">
        <x:f>IFERROR((AB97-AB103-AB104-AB105-AB106)/AB97,0)</x:f>
        <x:v>0.8241565137238896</x:v>
      </x:c>
      <x:c r="AC121" s="174" t="n">
        <x:f>IFERROR((AC97-AC103-AC104-AC105-AC106)/AC97,0)</x:f>
        <x:v>0.8248702325182498</x:v>
      </x:c>
      <x:c r="AD121" s="174" t="n">
        <x:f>IFERROR((AD97-AD103-AD104-AD105-AD106)/AD97,0)</x:f>
        <x:v>0.8253248351662438</x:v>
      </x:c>
      <x:c r="AE121" s="174" t="n">
        <x:f>IFERROR((AE97-AE103-AE104-AE105-AE106)/AE97,0)</x:f>
        <x:v>0.8255919561489002</x:v>
      </x:c>
      <x:c r="AF121" s="174" t="n">
        <x:f>IFERROR((AF97-AF103-AF104-AF105-AF106)/AF97,0)</x:f>
        <x:v>0.8257213792308301</x:v>
      </x:c>
      <x:c r="AG121" s="174" t="n">
        <x:f>IFERROR((AG97-AG103-AG104-AG105-AG106)/AG97,0)</x:f>
        <x:v>0.8257474103761606</x:v>
      </x:c>
      <x:c r="AH121" s="174" t="n">
        <x:f>IFERROR((AH97-AH103-AH104-AH105-AH106)/AH97,0)</x:f>
        <x:v>0.825693445685744</x:v>
      </x:c>
      <x:c r="AI121" s="174" t="n">
        <x:f>IFERROR((AI97-AI103-AI104-AI105-AI106)/AI97,0)</x:f>
        <x:v>0.8255752116646802</x:v>
      </x:c>
      <x:c r="AJ121" s="174" t="n">
        <x:f>IFERROR((AJ97-AJ103-AJ104-AJ105-AJ106)/AJ97,0)</x:f>
        <x:v>0.8254030536569961</x:v>
      </x:c>
      <x:c r="AK121" s="174" t="n">
        <x:f>IFERROR((AK97-AK103-AK104-AK105-AK106)/AK97,0)</x:f>
        <x:v>0.8251835508523989</x:v>
      </x:c>
      <x:c r="AL121" s="174" t="n">
        <x:f>M121</x:f>
        <x:v>0.6789599188709728</x:v>
      </x:c>
      <x:c r="AM121" s="174" t="n">
        <x:f>Y121</x:f>
        <x:v>0.8035586480358138</x:v>
      </x:c>
      <x:c r="AN121" s="174" t="n">
        <x:f>AK121</x:f>
        <x:v>0.8251835508523989</x:v>
      </x:c>
      <x:c r="AO121" s="137" t="str">
        <x:v>(Revenue - fees - AI - infra) / revenue.</x:v>
      </x:c>
    </x:row>
    <x:row r="122" ht="15" hidden="0" customHeight="1">
      <x:c r="A122" s="135" t="str">
        <x:v>Paid CAC proxy</x:v>
      </x:c>
      <x:c r="B122" s="180" t="n">
        <x:f>IFERROR(B108/(B78+B75+B82+B87),0)</x:f>
        <x:v>0</x:v>
      </x:c>
      <x:c r="C122" s="180" t="n">
        <x:f>IFERROR(C108/(C78+C75+C82+C87),0)</x:f>
        <x:v>0</x:v>
      </x:c>
      <x:c r="D122" s="180" t="n">
        <x:f>IFERROR(D108/(D78+D75+D82+D87),0)</x:f>
        <x:v>0</x:v>
      </x:c>
      <x:c r="E122" s="180" t="n">
        <x:f>IFERROR(E108/(E78+E75+E82+E87),0)</x:f>
        <x:v>51.7507585212178</x:v>
      </x:c>
      <x:c r="F122" s="180" t="n">
        <x:f>IFERROR(F108/(F78+F75+F82+F87),0)</x:f>
        <x:v>39.47417587759206</x:v>
      </x:c>
      <x:c r="G122" s="180" t="n">
        <x:f>IFERROR(G108/(G78+G75+G82+G87),0)</x:f>
        <x:v>32.84322011698038</x:v>
      </x:c>
      <x:c r="H122" s="180" t="n">
        <x:f>IFERROR(H108/(H78+H75+H82+H87),0)</x:f>
        <x:v>28.70289804828552</x:v>
      </x:c>
      <x:c r="I122" s="180" t="n">
        <x:f>IFERROR(I108/(I78+I75+I82+I87),0)</x:f>
        <x:v>25.87256161698814</x:v>
      </x:c>
      <x:c r="J122" s="180" t="n">
        <x:f>IFERROR(J108/(J78+J75+J82+J87),0)</x:f>
        <x:v>23.810263043868304</x:v>
      </x:c>
      <x:c r="K122" s="180" t="n">
        <x:f>IFERROR(K108/(K78+K75+K82+K87),0)</x:f>
        <x:v>22.23229489785018</x:v>
      </x:c>
      <x:c r="L122" s="180" t="n">
        <x:f>IFERROR(L108/(L78+L75+L82+L87),0)</x:f>
        <x:v>20.975836125181136</x:v>
      </x:c>
      <x:c r="M122" s="180" t="n">
        <x:f>IFERROR(M108/(M78+M75+M82+M87),0)</x:f>
        <x:v>19.940910731361583</x:v>
      </x:c>
      <x:c r="N122" s="180" t="n">
        <x:f>IFERROR(N108/(N78+N75+N82+N87),0)</x:f>
        <x:v>25.68244344836942</x:v>
      </x:c>
      <x:c r="O122" s="180" t="n">
        <x:f>IFERROR(O108/(O78+O75+O82+O87),0)</x:f>
        <x:v>23.65322634049325</x:v>
      </x:c>
      <x:c r="P122" s="180" t="n">
        <x:f>IFERROR(P108/(P78+P75+P82+P87),0)</x:f>
        <x:v>22.12706288109245</x:v>
      </x:c>
      <x:c r="Q122" s="180" t="n">
        <x:f>IFERROR(Q108/(Q78+Q75+Q82+Q87),0)</x:f>
        <x:v>20.93364693415815</x:v>
      </x:c>
      <x:c r="R122" s="180" t="n">
        <x:f>IFERROR(R108/(R78+R75+R82+R87),0)</x:f>
        <x:v>19.969165325091172</x:v>
      </x:c>
      <x:c r="S122" s="180" t="n">
        <x:f>IFERROR(S108/(S78+S75+S82+S87),0)</x:f>
        <x:v>19.166800885336944</x:v>
      </x:c>
      <x:c r="T122" s="180" t="n">
        <x:f>IFERROR(T108/(T78+T75+T82+T87),0)</x:f>
        <x:v>18.48168920081573</x:v>
      </x:c>
      <x:c r="U122" s="180" t="n">
        <x:f>IFERROR(U108/(U78+U75+U82+U87),0)</x:f>
        <x:v>17.882685603712357</x:v>
      </x:c>
      <x:c r="V122" s="180" t="n">
        <x:f>IFERROR(V108/(V78+V75+V82+V87),0)</x:f>
        <x:v>17.347593790247952</x:v>
      </x:c>
      <x:c r="W122" s="180" t="n">
        <x:f>IFERROR(W108/(W78+W75+W82+W87),0)</x:f>
        <x:v>16.860265771841323</x:v>
      </x:c>
      <x:c r="X122" s="180" t="n">
        <x:f>IFERROR(X108/(X78+X75+X82+X87),0)</x:f>
        <x:v>16.40876663229884</x:v>
      </x:c>
      <x:c r="Y122" s="180" t="n">
        <x:f>IFERROR(Y108/(Y78+Y75+Y82+Y87),0)</x:f>
        <x:v>15.984172077417526</x:v>
      </x:c>
      <x:c r="Z122" s="180" t="n">
        <x:f>IFERROR(Z108/(Z78+Z75+Z82+Z87),0)</x:f>
        <x:v>20.36853747235306</x:v>
      </x:c>
      <x:c r="AA122" s="180" t="n">
        <x:f>IFERROR(AA108/(AA78+AA75+AA82+AA87),0)</x:f>
        <x:v>19.314012550177534</x:v>
      </x:c>
      <x:c r="AB122" s="180" t="n">
        <x:f>IFERROR(AB108/(AB78+AB75+AB82+AB87),0)</x:f>
        <x:v>18.4536709798026</x:v>
      </x:c>
      <x:c r="AC122" s="180" t="n">
        <x:f>IFERROR(AC108/(AC78+AC75+AC82+AC87),0)</x:f>
        <x:v>17.731635287336555</x:v>
      </x:c>
      <x:c r="AD122" s="180" t="n">
        <x:f>IFERROR(AD108/(AD78+AD75+AD82+AD87),0)</x:f>
        <x:v>17.110030429348836</x:v>
      </x:c>
      <x:c r="AE122" s="180" t="n">
        <x:f>IFERROR(AE108/(AE78+AE75+AE82+AE87),0)</x:f>
        <x:v>16.562374152767884</x:v>
      </x:c>
      <x:c r="AF122" s="180" t="n">
        <x:f>IFERROR(AF108/(AF78+AF75+AF82+AF87),0)</x:f>
        <x:v>16.069692883361878</x:v>
      </x:c>
      <x:c r="AG122" s="180" t="n">
        <x:f>IFERROR(AG108/(AG78+AG75+AG82+AG87),0)</x:f>
        <x:v>15.618132991153875</x:v>
      </x:c>
      <x:c r="AH122" s="180" t="n">
        <x:f>IFERROR(AH108/(AH78+AH75+AH82+AH87),0)</x:f>
        <x:v>15.197433638561574</x:v>
      </x:c>
      <x:c r="AI122" s="180" t="n">
        <x:f>IFERROR(AI108/(AI78+AI75+AI82+AI87),0)</x:f>
        <x:v>14.79991718963895</x:v>
      </x:c>
      <x:c r="AJ122" s="180" t="n">
        <x:f>IFERROR(AJ108/(AJ78+AJ75+AJ82+AJ87),0)</x:f>
        <x:v>14.419801973368875</x:v>
      </x:c>
      <x:c r="AK122" s="180" t="n">
        <x:f>IFERROR(AK108/(AK78+AK75+AK82+AK87),0)</x:f>
        <x:v>14.052722303249945</x:v>
      </x:c>
      <x:c r="AL122" s="180" t="n">
        <x:f>M122</x:f>
        <x:v>19.940910731361583</x:v>
      </x:c>
      <x:c r="AM122" s="180" t="n">
        <x:f>Y122</x:f>
        <x:v>15.984172077417526</x:v>
      </x:c>
      <x:c r="AN122" s="180" t="n">
        <x:f>AK122</x:f>
        <x:v>14.052722303249945</x:v>
      </x:c>
      <x:c r="AO122" s="137" t="str">
        <x:v>Marketing spend / new paid users in the month.</x:v>
      </x:c>
    </x:row>
    <x:row r="123" ht="15" hidden="0" customHeight="1">
      <x:c r="A123" s="135" t="str">
        <x:v>ARPPU monthly</x:v>
      </x:c>
      <x:c r="B123" s="180" t="n">
        <x:f>IFERROR(B97/((0+B89)/2),0)</x:f>
        <x:v>9.856380732431543</x:v>
      </x:c>
      <x:c r="C123" s="180" t="n">
        <x:f>IFERROR(C97/((B89+C89)/2),0)</x:f>
        <x:v>7.291225508529804</x:v>
      </x:c>
      <x:c r="D123" s="180" t="n">
        <x:f>IFERROR(D97/((C89+D89)/2),0)</x:f>
        <x:v>7.0949672332929525</x:v>
      </x:c>
      <x:c r="E123" s="180" t="n">
        <x:f>IFERROR(E97/((D89+E89)/2),0)</x:f>
        <x:v>6.83487907258411</x:v>
      </x:c>
      <x:c r="F123" s="180" t="n">
        <x:f>IFERROR(F97/((E89+F89)/2),0)</x:f>
        <x:v>6.534187707738523</x:v>
      </x:c>
      <x:c r="G123" s="180" t="n">
        <x:f>IFERROR(G97/((F89+G89)/2),0)</x:f>
        <x:v>6.25776878865794</x:v>
      </x:c>
      <x:c r="H123" s="180" t="n">
        <x:f>IFERROR(H97/((G89+H89)/2),0)</x:f>
        <x:v>6.03008085079209</x:v>
      </x:c>
      <x:c r="I123" s="180" t="n">
        <x:f>IFERROR(I97/((H89+I89)/2),0)</x:f>
        <x:v>5.850195267717084</x:v>
      </x:c>
      <x:c r="J123" s="180" t="n">
        <x:f>IFERROR(J97/((I89+J89)/2),0)</x:f>
        <x:v>5.709513164284652</x:v>
      </x:c>
      <x:c r="K123" s="180" t="n">
        <x:f>IFERROR(K97/((J89+K89)/2),0)</x:f>
        <x:v>5.598990534424544</x:v>
      </x:c>
      <x:c r="L123" s="180" t="n">
        <x:f>IFERROR(L97/((K89+L89)/2),0)</x:f>
        <x:v>5.51119145525659</x:v>
      </x:c>
      <x:c r="M123" s="180" t="n">
        <x:f>IFERROR(M97/((L89+M89)/2),0)</x:f>
        <x:v>5.440480723292657</x:v>
      </x:c>
      <x:c r="N123" s="180" t="n">
        <x:f>IFERROR(N97/((M89+N89)/2),0)</x:f>
        <x:v>7.073888543112308</x:v>
      </x:c>
      <x:c r="O123" s="180" t="n">
        <x:f>IFERROR(O97/((N89+O89)/2),0)</x:f>
        <x:v>6.841759406757941</x:v>
      </x:c>
      <x:c r="P123" s="180" t="n">
        <x:f>IFERROR(P97/((O89+P89)/2),0)</x:f>
        <x:v>6.660046505245246</x:v>
      </x:c>
      <x:c r="Q123" s="180" t="n">
        <x:f>IFERROR(Q97/((P89+Q89)/2),0)</x:f>
        <x:v>6.516959784305222</x:v>
      </x:c>
      <x:c r="R123" s="180" t="n">
        <x:f>IFERROR(R97/((Q89+R89)/2),0)</x:f>
        <x:v>6.4031874931025685</x:v>
      </x:c>
      <x:c r="S123" s="180" t="n">
        <x:f>IFERROR(S97/((R89+S89)/2),0)</x:f>
        <x:v>6.311725929648185</x:v>
      </x:c>
      <x:c r="T123" s="180" t="n">
        <x:f>IFERROR(T97/((S89+T89)/2),0)</x:f>
        <x:v>6.2373796896256515</x:v>
      </x:c>
      <x:c r="U123" s="180" t="n">
        <x:f>IFERROR(U97/((T89+U89)/2),0)</x:f>
        <x:v>6.176290908268951</x:v>
      </x:c>
      <x:c r="V123" s="180" t="n">
        <x:f>IFERROR(V97/((U89+V89)/2),0)</x:f>
        <x:v>6.125572861329245</x:v>
      </x:c>
      <x:c r="W123" s="180" t="n">
        <x:f>IFERROR(W97/((V89+W89)/2),0)</x:f>
        <x:v>6.083042526551067</x:v>
      </x:c>
      <x:c r="X123" s="180" t="n">
        <x:f>IFERROR(X97/((W89+X89)/2),0)</x:f>
        <x:v>6.047029730739718</x:v>
      </x:c>
      <x:c r="Y123" s="180" t="n">
        <x:f>IFERROR(Y97/((X89+Y89)/2),0)</x:f>
        <x:v>6.016241609202952</x:v>
      </x:c>
      <x:c r="Z123" s="180" t="n">
        <x:f>IFERROR(Z97/((Y89+Z89)/2),0)</x:f>
        <x:v>6.520629065387995</x:v>
      </x:c>
      <x:c r="AA123" s="180" t="n">
        <x:f>IFERROR(AA97/((Z89+AA89)/2),0)</x:f>
        <x:v>6.442850925065417</x:v>
      </x:c>
      <x:c r="AB123" s="180" t="n">
        <x:f>IFERROR(AB97/((AA89+AB89)/2),0)</x:f>
        <x:v>6.373572719594603</x:v>
      </x:c>
      <x:c r="AC123" s="180" t="n">
        <x:f>IFERROR(AC97/((AB89+AC89)/2),0)</x:f>
        <x:v>6.312443007124388</x:v>
      </x:c>
      <x:c r="AD123" s="180" t="n">
        <x:f>IFERROR(AD97/((AC89+AD89)/2),0)</x:f>
        <x:v>6.258724765639462</x:v>
      </x:c>
      <x:c r="AE123" s="180" t="n">
        <x:f>IFERROR(AE97/((AD89+AE89)/2),0)</x:f>
        <x:v>6.211553244758989</x:v>
      </x:c>
      <x:c r="AF123" s="180" t="n">
        <x:f>IFERROR(AF97/((AE89+AF89)/2),0)</x:f>
        <x:v>6.170066389686977</x:v>
      </x:c>
      <x:c r="AG123" s="180" t="n">
        <x:f>IFERROR(AG97/((AF89+AG89)/2),0)</x:f>
        <x:v>6.133465013892638</x:v>
      </x:c>
      <x:c r="AH123" s="180" t="n">
        <x:f>IFERROR(AH97/((AG89+AH89)/2),0)</x:f>
        <x:v>6.101035736483276</x:v>
      </x:c>
      <x:c r="AI123" s="180" t="n">
        <x:f>IFERROR(AI97/((AH89+AI89)/2),0)</x:f>
        <x:v>6.072155053988256</x:v>
      </x:c>
      <x:c r="AJ123" s="180" t="n">
        <x:f>IFERROR(AJ97/((AI89+AJ89)/2),0)</x:f>
        <x:v>6.046284494619584</x:v>
      </x:c>
      <x:c r="AK123" s="180" t="n">
        <x:f>IFERROR(AK97/((AJ89+AK89)/2),0)</x:f>
        <x:v>6.022962103032317</x:v>
      </x:c>
      <x:c r="AL123" s="180" t="n">
        <x:f>M123</x:f>
        <x:v>5.440480723292657</x:v>
      </x:c>
      <x:c r="AM123" s="180" t="n">
        <x:f>Y123</x:f>
        <x:v>6.016241609202952</x:v>
      </x:c>
      <x:c r="AN123" s="180" t="n">
        <x:f>AK123</x:f>
        <x:v>6.022962103032317</x:v>
      </x:c>
      <x:c r="AO123" s="137" t="str">
        <x:v>Total revenue / average paying users.</x:v>
      </x:c>
    </x:row>
    <x:row r="124" ht="15" hidden="0" customHeight="1">
      <x:c r="A124" s="135" t="str">
        <x:v>Basic LTV proxy</x:v>
      </x:c>
      <x:c r="B124" s="180" t="n">
        <x:f>IFERROR($B$5*(1-$B$36)/B81,0)</x:f>
        <x:v>37.425</x:v>
      </x:c>
      <x:c r="C124" s="180" t="n">
        <x:f>IFERROR($B$5*(1-$B$36)/C81,0)</x:f>
        <x:v>37.425</x:v>
      </x:c>
      <x:c r="D124" s="180" t="n">
        <x:f>IFERROR($B$5*(1-$B$36)/D81,0)</x:f>
        <x:v>37.425</x:v>
      </x:c>
      <x:c r="E124" s="180" t="n">
        <x:f>IFERROR($B$5*(1-$B$36)/E81,0)</x:f>
        <x:v>37.425</x:v>
      </x:c>
      <x:c r="F124" s="180" t="n">
        <x:f>IFERROR($B$5*(1-$B$36)/F81,0)</x:f>
        <x:v>37.425</x:v>
      </x:c>
      <x:c r="G124" s="180" t="n">
        <x:f>IFERROR($B$5*(1-$B$36)/G81,0)</x:f>
        <x:v>37.425</x:v>
      </x:c>
      <x:c r="H124" s="180" t="n">
        <x:f>IFERROR($B$5*(1-$B$36)/H81,0)</x:f>
        <x:v>37.425</x:v>
      </x:c>
      <x:c r="I124" s="180" t="n">
        <x:f>IFERROR($B$5*(1-$B$36)/I81,0)</x:f>
        <x:v>37.425</x:v>
      </x:c>
      <x:c r="J124" s="180" t="n">
        <x:f>IFERROR($B$5*(1-$B$36)/J81,0)</x:f>
        <x:v>37.425</x:v>
      </x:c>
      <x:c r="K124" s="180" t="n">
        <x:f>IFERROR($B$5*(1-$B$36)/K81,0)</x:f>
        <x:v>37.425</x:v>
      </x:c>
      <x:c r="L124" s="180" t="n">
        <x:f>IFERROR($B$5*(1-$B$36)/L81,0)</x:f>
        <x:v>37.425</x:v>
      </x:c>
      <x:c r="M124" s="180" t="n">
        <x:f>IFERROR($B$5*(1-$B$36)/M81,0)</x:f>
        <x:v>37.425</x:v>
      </x:c>
      <x:c r="N124" s="180" t="n">
        <x:f>IFERROR($B$5*(1-$B$36)/N81,0)</x:f>
        <x:v>46.78125</x:v>
      </x:c>
      <x:c r="O124" s="180" t="n">
        <x:f>IFERROR($B$5*(1-$B$36)/O81,0)</x:f>
        <x:v>46.78125</x:v>
      </x:c>
      <x:c r="P124" s="180" t="n">
        <x:f>IFERROR($B$5*(1-$B$36)/P81,0)</x:f>
        <x:v>46.78125</x:v>
      </x:c>
      <x:c r="Q124" s="180" t="n">
        <x:f>IFERROR($B$5*(1-$B$36)/Q81,0)</x:f>
        <x:v>46.78125</x:v>
      </x:c>
      <x:c r="R124" s="180" t="n">
        <x:f>IFERROR($B$5*(1-$B$36)/R81,0)</x:f>
        <x:v>46.78125</x:v>
      </x:c>
      <x:c r="S124" s="180" t="n">
        <x:f>IFERROR($B$5*(1-$B$36)/S81,0)</x:f>
        <x:v>46.78125</x:v>
      </x:c>
      <x:c r="T124" s="180" t="n">
        <x:f>IFERROR($B$5*(1-$B$36)/T81,0)</x:f>
        <x:v>46.78125</x:v>
      </x:c>
      <x:c r="U124" s="180" t="n">
        <x:f>IFERROR($B$5*(1-$B$36)/U81,0)</x:f>
        <x:v>46.78125</x:v>
      </x:c>
      <x:c r="V124" s="180" t="n">
        <x:f>IFERROR($B$5*(1-$B$36)/V81,0)</x:f>
        <x:v>46.78125</x:v>
      </x:c>
      <x:c r="W124" s="180" t="n">
        <x:f>IFERROR($B$5*(1-$B$36)/W81,0)</x:f>
        <x:v>46.78125</x:v>
      </x:c>
      <x:c r="X124" s="180" t="n">
        <x:f>IFERROR($B$5*(1-$B$36)/X81,0)</x:f>
        <x:v>46.78125</x:v>
      </x:c>
      <x:c r="Y124" s="180" t="n">
        <x:f>IFERROR($B$5*(1-$B$36)/Y81,0)</x:f>
        <x:v>46.78125</x:v>
      </x:c>
      <x:c r="Z124" s="180" t="n">
        <x:f>IFERROR($B$5*(1-$B$36)/Z81,0)</x:f>
        <x:v>53.46428571428571</x:v>
      </x:c>
      <x:c r="AA124" s="180" t="n">
        <x:f>IFERROR($B$5*(1-$B$36)/AA81,0)</x:f>
        <x:v>53.46428571428571</x:v>
      </x:c>
      <x:c r="AB124" s="180" t="n">
        <x:f>IFERROR($B$5*(1-$B$36)/AB81,0)</x:f>
        <x:v>53.46428571428571</x:v>
      </x:c>
      <x:c r="AC124" s="180" t="n">
        <x:f>IFERROR($B$5*(1-$B$36)/AC81,0)</x:f>
        <x:v>53.46428571428571</x:v>
      </x:c>
      <x:c r="AD124" s="180" t="n">
        <x:f>IFERROR($B$5*(1-$B$36)/AD81,0)</x:f>
        <x:v>53.46428571428571</x:v>
      </x:c>
      <x:c r="AE124" s="180" t="n">
        <x:f>IFERROR($B$5*(1-$B$36)/AE81,0)</x:f>
        <x:v>53.46428571428571</x:v>
      </x:c>
      <x:c r="AF124" s="180" t="n">
        <x:f>IFERROR($B$5*(1-$B$36)/AF81,0)</x:f>
        <x:v>53.46428571428571</x:v>
      </x:c>
      <x:c r="AG124" s="180" t="n">
        <x:f>IFERROR($B$5*(1-$B$36)/AG81,0)</x:f>
        <x:v>53.46428571428571</x:v>
      </x:c>
      <x:c r="AH124" s="180" t="n">
        <x:f>IFERROR($B$5*(1-$B$36)/AH81,0)</x:f>
        <x:v>53.46428571428571</x:v>
      </x:c>
      <x:c r="AI124" s="180" t="n">
        <x:f>IFERROR($B$5*(1-$B$36)/AI81,0)</x:f>
        <x:v>53.46428571428571</x:v>
      </x:c>
      <x:c r="AJ124" s="180" t="n">
        <x:f>IFERROR($B$5*(1-$B$36)/AJ81,0)</x:f>
        <x:v>53.46428571428571</x:v>
      </x:c>
      <x:c r="AK124" s="180" t="n">
        <x:f>IFERROR($B$5*(1-$B$36)/AK81,0)</x:f>
        <x:v>53.46428571428571</x:v>
      </x:c>
      <x:c r="AL124" s="180" t="n">
        <x:f>M124</x:f>
        <x:v>37.425</x:v>
      </x:c>
      <x:c r="AM124" s="180" t="n">
        <x:f>Y124</x:f>
        <x:v>46.78125</x:v>
      </x:c>
      <x:c r="AN124" s="180" t="n">
        <x:f>AK124</x:f>
        <x:v>53.46428571428571</x:v>
      </x:c>
      <x:c r="AO124" s="137" t="str">
        <x:v>Basic price net of platform fee / effective churn.</x:v>
      </x:c>
    </x:row>
    <x:row r="125" ht="15" hidden="0" customHeight="1">
      <x:c r="A125" s="141" t="str">
        <x:v>Premium LTV proxy</x:v>
      </x:c>
      <x:c r="B125" s="182" t="n">
        <x:f>IFERROR($B$6*(1-$B$36)/$B$30,0)</x:f>
        <x:v>162.375</x:v>
      </x:c>
      <x:c r="C125" s="182" t="n">
        <x:f>IFERROR($B$6*(1-$B$36)/$B$30,0)</x:f>
        <x:v>162.375</x:v>
      </x:c>
      <x:c r="D125" s="182" t="n">
        <x:f>IFERROR($B$6*(1-$B$36)/$B$30,0)</x:f>
        <x:v>162.375</x:v>
      </x:c>
      <x:c r="E125" s="182" t="n">
        <x:f>IFERROR($B$6*(1-$B$36)/$B$30,0)</x:f>
        <x:v>162.375</x:v>
      </x:c>
      <x:c r="F125" s="182" t="n">
        <x:f>IFERROR($B$6*(1-$B$36)/$B$30,0)</x:f>
        <x:v>162.375</x:v>
      </x:c>
      <x:c r="G125" s="182" t="n">
        <x:f>IFERROR($B$6*(1-$B$36)/$B$30,0)</x:f>
        <x:v>162.375</x:v>
      </x:c>
      <x:c r="H125" s="182" t="n">
        <x:f>IFERROR($B$6*(1-$B$36)/$B$30,0)</x:f>
        <x:v>162.375</x:v>
      </x:c>
      <x:c r="I125" s="182" t="n">
        <x:f>IFERROR($B$6*(1-$B$36)/$B$30,0)</x:f>
        <x:v>162.375</x:v>
      </x:c>
      <x:c r="J125" s="182" t="n">
        <x:f>IFERROR($B$6*(1-$B$36)/$B$30,0)</x:f>
        <x:v>162.375</x:v>
      </x:c>
      <x:c r="K125" s="182" t="n">
        <x:f>IFERROR($B$6*(1-$B$36)/$B$30,0)</x:f>
        <x:v>162.375</x:v>
      </x:c>
      <x:c r="L125" s="182" t="n">
        <x:f>IFERROR($B$6*(1-$B$36)/$B$30,0)</x:f>
        <x:v>162.375</x:v>
      </x:c>
      <x:c r="M125" s="182" t="n">
        <x:f>IFERROR($B$6*(1-$B$36)/$B$30,0)</x:f>
        <x:v>162.375</x:v>
      </x:c>
      <x:c r="N125" s="182" t="n">
        <x:f>IFERROR($B$6*(1-$B$36)/$B$30,0)</x:f>
        <x:v>162.375</x:v>
      </x:c>
      <x:c r="O125" s="182" t="n">
        <x:f>IFERROR($B$6*(1-$B$36)/$B$30,0)</x:f>
        <x:v>162.375</x:v>
      </x:c>
      <x:c r="P125" s="182" t="n">
        <x:f>IFERROR($B$6*(1-$B$36)/$B$30,0)</x:f>
        <x:v>162.375</x:v>
      </x:c>
      <x:c r="Q125" s="182" t="n">
        <x:f>IFERROR($B$6*(1-$B$36)/$B$30,0)</x:f>
        <x:v>162.375</x:v>
      </x:c>
      <x:c r="R125" s="182" t="n">
        <x:f>IFERROR($B$6*(1-$B$36)/$B$30,0)</x:f>
        <x:v>162.375</x:v>
      </x:c>
      <x:c r="S125" s="182" t="n">
        <x:f>IFERROR($B$6*(1-$B$36)/$B$30,0)</x:f>
        <x:v>162.375</x:v>
      </x:c>
      <x:c r="T125" s="182" t="n">
        <x:f>IFERROR($B$6*(1-$B$36)/$B$30,0)</x:f>
        <x:v>162.375</x:v>
      </x:c>
      <x:c r="U125" s="182" t="n">
        <x:f>IFERROR($B$6*(1-$B$36)/$B$30,0)</x:f>
        <x:v>162.375</x:v>
      </x:c>
      <x:c r="V125" s="182" t="n">
        <x:f>IFERROR($B$6*(1-$B$36)/$B$30,0)</x:f>
        <x:v>162.375</x:v>
      </x:c>
      <x:c r="W125" s="182" t="n">
        <x:f>IFERROR($B$6*(1-$B$36)/$B$30,0)</x:f>
        <x:v>162.375</x:v>
      </x:c>
      <x:c r="X125" s="182" t="n">
        <x:f>IFERROR($B$6*(1-$B$36)/$B$30,0)</x:f>
        <x:v>162.375</x:v>
      </x:c>
      <x:c r="Y125" s="182" t="n">
        <x:f>IFERROR($B$6*(1-$B$36)/$B$30,0)</x:f>
        <x:v>162.375</x:v>
      </x:c>
      <x:c r="Z125" s="182" t="n">
        <x:f>IFERROR($B$6*(1-$B$36)/$B$30,0)</x:f>
        <x:v>162.375</x:v>
      </x:c>
      <x:c r="AA125" s="182" t="n">
        <x:f>IFERROR($B$6*(1-$B$36)/$B$30,0)</x:f>
        <x:v>162.375</x:v>
      </x:c>
      <x:c r="AB125" s="182" t="n">
        <x:f>IFERROR($B$6*(1-$B$36)/$B$30,0)</x:f>
        <x:v>162.375</x:v>
      </x:c>
      <x:c r="AC125" s="182" t="n">
        <x:f>IFERROR($B$6*(1-$B$36)/$B$30,0)</x:f>
        <x:v>162.375</x:v>
      </x:c>
      <x:c r="AD125" s="182" t="n">
        <x:f>IFERROR($B$6*(1-$B$36)/$B$30,0)</x:f>
        <x:v>162.375</x:v>
      </x:c>
      <x:c r="AE125" s="182" t="n">
        <x:f>IFERROR($B$6*(1-$B$36)/$B$30,0)</x:f>
        <x:v>162.375</x:v>
      </x:c>
      <x:c r="AF125" s="182" t="n">
        <x:f>IFERROR($B$6*(1-$B$36)/$B$30,0)</x:f>
        <x:v>162.375</x:v>
      </x:c>
      <x:c r="AG125" s="182" t="n">
        <x:f>IFERROR($B$6*(1-$B$36)/$B$30,0)</x:f>
        <x:v>162.375</x:v>
      </x:c>
      <x:c r="AH125" s="182" t="n">
        <x:f>IFERROR($B$6*(1-$B$36)/$B$30,0)</x:f>
        <x:v>162.375</x:v>
      </x:c>
      <x:c r="AI125" s="182" t="n">
        <x:f>IFERROR($B$6*(1-$B$36)/$B$30,0)</x:f>
        <x:v>162.375</x:v>
      </x:c>
      <x:c r="AJ125" s="182" t="n">
        <x:f>IFERROR($B$6*(1-$B$36)/$B$30,0)</x:f>
        <x:v>162.375</x:v>
      </x:c>
      <x:c r="AK125" s="182" t="n">
        <x:f>IFERROR($B$6*(1-$B$36)/$B$30,0)</x:f>
        <x:v>162.375</x:v>
      </x:c>
      <x:c r="AL125" s="182" t="n">
        <x:f>M125</x:f>
        <x:v>162.375</x:v>
      </x:c>
      <x:c r="AM125" s="182" t="n">
        <x:f>Y125</x:f>
        <x:v>162.375</x:v>
      </x:c>
      <x:c r="AN125" s="182" t="n">
        <x:f>AK125</x:f>
        <x:v>162.375</x:v>
      </x:c>
      <x:c r="AO125" s="143" t="str">
        <x:v>Premium price net of platform fee / premium churn.</x:v>
      </x:c>
    </x:row>
  </x:sheetData>
  <x:mergeCells>
    <x:mergeCell ref="A1:AO1"/>
    <x:mergeCell ref="D2:AO3"/>
    <x:mergeCell ref="A72:AO72"/>
    <x:mergeCell ref="A92:AO92"/>
    <x:mergeCell ref="A102:AO102"/>
    <x:mergeCell ref="A120:AO120"/>
  </x:mergeCells>
  <x:pageMargins left="0.7" right="0.7" top="0.75" bottom="0.75" header="0.3" footer="0.3"/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2" hidden="0" customWidth="1"/>
    <x:col min="3" max="3" width="11" hidden="0" customWidth="1"/>
    <x:col min="4" max="4" width="24" hidden="0" customWidth="1"/>
    <x:col min="5" max="5" width="11" hidden="0" customWidth="1"/>
    <x:col min="6" max="6" width="11" hidden="0" customWidth="1"/>
    <x:col min="7" max="7" width="11" hidden="0" customWidth="1"/>
    <x:col min="8" max="8" width="11" hidden="0" customWidth="1"/>
    <x:col min="9" max="9" width="11" hidden="0" customWidth="1"/>
    <x:col min="10" max="10" width="11" hidden="0" customWidth="1"/>
    <x:col min="11" max="11" width="11" hidden="0" customWidth="1"/>
    <x:col min="12" max="12" width="11" hidden="0" customWidth="1"/>
    <x:col min="13" max="13" width="11" hidden="0" customWidth="1"/>
    <x:col min="14" max="14" width="11" hidden="0" customWidth="1"/>
    <x:col min="15" max="15" width="11" hidden="0" customWidth="1"/>
    <x:col min="16" max="16" width="11" hidden="0" customWidth="1"/>
    <x:col min="17" max="17" width="11" hidden="0" customWidth="1"/>
    <x:col min="18" max="18" width="11" hidden="0" customWidth="1"/>
    <x:col min="19" max="19" width="11" hidden="0" customWidth="1"/>
    <x:col min="20" max="20" width="11" hidden="0" customWidth="1"/>
    <x:col min="21" max="21" width="11" hidden="0" customWidth="1"/>
    <x:col min="22" max="22" width="11" hidden="0" customWidth="1"/>
    <x:col min="23" max="23" width="11" hidden="0" customWidth="1"/>
    <x:col min="24" max="24" width="11" hidden="0" customWidth="1"/>
    <x:col min="25" max="25" width="11" hidden="0" customWidth="1"/>
    <x:col min="26" max="26" width="11" hidden="0" customWidth="1"/>
    <x:col min="27" max="27" width="11" hidden="0" customWidth="1"/>
    <x:col min="28" max="28" width="11" hidden="0" customWidth="1"/>
    <x:col min="29" max="29" width="11" hidden="0" customWidth="1"/>
    <x:col min="30" max="30" width="11" hidden="0" customWidth="1"/>
    <x:col min="31" max="31" width="11" hidden="0" customWidth="1"/>
    <x:col min="32" max="32" width="11" hidden="0" customWidth="1"/>
    <x:col min="33" max="33" width="11" hidden="0" customWidth="1"/>
    <x:col min="34" max="34" width="11" hidden="0" customWidth="1"/>
    <x:col min="35" max="35" width="11" hidden="0" customWidth="1"/>
    <x:col min="36" max="36" width="11" hidden="0" customWidth="1"/>
    <x:col min="37" max="37" width="11" hidden="0" customWidth="1"/>
    <x:col min="38" max="38" width="11" hidden="0" customWidth="1"/>
    <x:col min="39" max="39" width="11" hidden="0" customWidth="1"/>
    <x:col min="40" max="40" width="11" hidden="0" customWidth="1"/>
    <x:col min="41" max="41" width="48" hidden="0" customWidth="1"/>
  </x:cols>
  <x:sheetData>
    <x:row r="1" ht="19.200000762939453" hidden="0" customHeight="1">
      <x:c r="A1" s="4" t="str">
        <x:v>NutriSync — Realistic Monthly Funnel Model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  <x:c r="T1" s="4"/>
      <x:c r="U1" s="4"/>
      <x:c r="V1" s="4"/>
      <x:c r="W1" s="4"/>
      <x:c r="X1" s="4"/>
      <x:c r="Y1" s="4"/>
      <x:c r="Z1" s="4"/>
      <x:c r="AA1" s="4"/>
      <x:c r="AB1" s="4"/>
      <x:c r="AC1" s="4"/>
      <x:c r="AD1" s="4"/>
      <x:c r="AE1" s="4"/>
      <x:c r="AF1" s="4"/>
      <x:c r="AG1" s="4"/>
      <x:c r="AH1" s="4"/>
      <x:c r="AI1" s="4"/>
      <x:c r="AJ1" s="4"/>
      <x:c r="AK1" s="4"/>
      <x:c r="AL1" s="4"/>
      <x:c r="AM1" s="4"/>
      <x:c r="AN1" s="4"/>
      <x:c r="AO1" s="4"/>
    </x:row>
    <x:row r="2" ht="92.4000015258789" hidden="0" customHeight="1">
      <x:c r="A2" s="10" t="str">
        <x:v>Scenario</x:v>
      </x:c>
      <x:c r="B2" s="10" t="str">
        <x:v>Realistic</x:v>
      </x:c>
      <x:c r="D2" s="93" t="str">
        <x:v>Inputs below are linked from Assumptions. The monthly model is formula-driven: revenue and costs calculate from the funnel, B2B seats, churn, pricing, fees and funding inflows.</x:v>
      </x:c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  <x:c r="AB2" s="93"/>
      <x:c r="AC2" s="93"/>
      <x:c r="AD2" s="93"/>
      <x:c r="AE2" s="93"/>
      <x:c r="AF2" s="93"/>
      <x:c r="AG2" s="93"/>
      <x:c r="AH2" s="93"/>
      <x:c r="AI2" s="93"/>
      <x:c r="AJ2" s="93"/>
      <x:c r="AK2" s="93"/>
      <x:c r="AL2" s="93"/>
      <x:c r="AM2" s="93"/>
      <x:c r="AN2" s="93"/>
      <x:c r="AO2" s="93"/>
    </x:row>
    <x:row r="3" ht="15" hidden="0" customHeight="1">
      <x:c r="D3" s="93"/>
      <x:c r="E3" s="93"/>
      <x:c r="F3" s="93"/>
      <x:c r="G3" s="93"/>
      <x:c r="H3" s="93"/>
      <x:c r="I3" s="93"/>
      <x:c r="J3" s="93"/>
      <x:c r="K3" s="93"/>
      <x:c r="L3" s="93"/>
      <x:c r="M3" s="93"/>
      <x:c r="N3" s="93"/>
      <x:c r="O3" s="93"/>
      <x:c r="P3" s="93"/>
      <x:c r="Q3" s="93"/>
      <x:c r="R3" s="93"/>
      <x:c r="S3" s="93"/>
      <x:c r="T3" s="93"/>
      <x:c r="U3" s="93"/>
      <x:c r="V3" s="93"/>
      <x:c r="W3" s="93"/>
      <x:c r="X3" s="93"/>
      <x:c r="Y3" s="93"/>
      <x:c r="Z3" s="93"/>
      <x:c r="AA3" s="93"/>
      <x:c r="AB3" s="93"/>
      <x:c r="AC3" s="93"/>
      <x:c r="AD3" s="93"/>
      <x:c r="AE3" s="93"/>
      <x:c r="AF3" s="93"/>
      <x:c r="AG3" s="93"/>
      <x:c r="AH3" s="93"/>
      <x:c r="AI3" s="93"/>
      <x:c r="AJ3" s="93"/>
      <x:c r="AK3" s="93"/>
      <x:c r="AL3" s="93"/>
      <x:c r="AM3" s="93"/>
      <x:c r="AN3" s="93"/>
      <x:c r="AO3" s="93"/>
    </x:row>
    <x:row r="4" ht="26.399999618530273" hidden="0" customHeight="1">
      <x:c r="A4" s="58" t="str">
        <x:v>Scenario Inputs (linked from Assumptions)</x:v>
      </x:c>
      <x:c r="B4" s="59" t="str">
        <x:v>Value</x:v>
      </x:c>
      <x:c r="C4" s="59" t="str">
        <x:v>Unit</x:v>
      </x:c>
      <x:c r="D4" s="60" t="str">
        <x:v>Source / Status</x:v>
      </x:c>
    </x:row>
    <x:row r="5" ht="26.399999618530273" hidden="0" customHeight="1">
      <x:c r="A5" s="106" t="str">
        <x:v>B2C Basic Price / Month</x:v>
      </x:c>
      <x:c r="B5" s="112" t="n">
        <x:f>INDEX(Assumptions!$D$5:$F$65,MATCH(A5,Assumptions!$B$5:$B$65,0),MATCH($B$2,Assumptions!$D$4:$F$4,0))</x:f>
        <x:v>4.99</x:v>
      </x:c>
      <x:c r="C5" s="107" t="str">
        <x:f>INDEX(Assumptions!$C$5:$C$65,MATCH(A5,Assumptions!$B$5:$B$65,0))</x:f>
        <x:v>€/subscriber/mo</x:v>
      </x:c>
      <x:c r="D5" s="108" t="str">
        <x:f>INDEX(Assumptions!$I$5:$I$65,MATCH(A5,Assumptions!$B$5:$B$65,0))</x:f>
        <x:v>Medium — validate willingness to pay</x:v>
      </x:c>
    </x:row>
    <x:row r="6" ht="26.399999618530273" hidden="0" customHeight="1">
      <x:c r="A6" s="106" t="str">
        <x:v>B2C Premium Price / Month</x:v>
      </x:c>
      <x:c r="B6" s="112" t="n">
        <x:f>INDEX(Assumptions!$D$5:$F$65,MATCH(A6,Assumptions!$B$5:$B$65,0),MATCH($B$2,Assumptions!$D$4:$F$4,0))</x:f>
        <x:v>12.99</x:v>
      </x:c>
      <x:c r="C6" s="107" t="str">
        <x:f>INDEX(Assumptions!$C$5:$C$65,MATCH(A6,Assumptions!$B$5:$B$65,0))</x:f>
        <x:v>€/subscriber/mo</x:v>
      </x:c>
      <x:c r="D6" s="108" t="str">
        <x:f>INDEX(Assumptions!$I$5:$I$65,MATCH(A6,Assumptions!$B$5:$B$65,0))</x:f>
        <x:v>Medium — validate premium conversion</x:v>
      </x:c>
    </x:row>
    <x:row r="7" ht="26.399999618530273" hidden="0" customHeight="1">
      <x:c r="A7" s="106" t="str">
        <x:v>B2B Price Y1 / Employee / Month</x:v>
      </x:c>
      <x:c r="B7" s="112" t="n">
        <x:f>INDEX(Assumptions!$D$5:$F$65,MATCH(A7,Assumptions!$B$5:$B$65,0),MATCH($B$2,Assumptions!$D$4:$F$4,0))</x:f>
        <x:v>3.99</x:v>
      </x:c>
      <x:c r="C7" s="107" t="str">
        <x:f>INDEX(Assumptions!$C$5:$C$65,MATCH(A7,Assumptions!$B$5:$B$65,0))</x:f>
        <x:v>€/employee/mo</x:v>
      </x:c>
      <x:c r="D7" s="108" t="str">
        <x:f>INDEX(Assumptions!$I$5:$I$65,MATCH(A7,Assumptions!$B$5:$B$65,0))</x:f>
        <x:v>Medium</x:v>
      </x:c>
    </x:row>
    <x:row r="8" ht="26.399999618530273" hidden="0" customHeight="1">
      <x:c r="A8" s="106" t="str">
        <x:v>B2B Price Y2+ / Employee / Month</x:v>
      </x:c>
      <x:c r="B8" s="112" t="n">
        <x:f>INDEX(Assumptions!$D$5:$F$65,MATCH(A8,Assumptions!$B$5:$B$65,0),MATCH($B$2,Assumptions!$D$4:$F$4,0))</x:f>
        <x:v>5.99</x:v>
      </x:c>
      <x:c r="C8" s="107" t="str">
        <x:f>INDEX(Assumptions!$C$5:$C$65,MATCH(A8,Assumptions!$B$5:$B$65,0))</x:f>
        <x:v>€/employee/mo</x:v>
      </x:c>
      <x:c r="D8" s="108" t="str">
        <x:f>INDEX(Assumptions!$I$5:$I$65,MATCH(A8,Assumptions!$B$5:$B$65,0))</x:f>
        <x:v>Medium — validate renewal/expansion</x:v>
      </x:c>
    </x:row>
    <x:row r="9" ht="15" hidden="0" customHeight="1">
      <x:c r="A9" s="106" t="str">
        <x:v>Waitlist Size at Launch</x:v>
      </x:c>
      <x:c r="B9" s="114" t="n">
        <x:f>INDEX(Assumptions!$D$5:$F$65,MATCH(A9,Assumptions!$B$5:$B$65,0),MATCH($B$2,Assumptions!$D$4:$F$4,0))</x:f>
        <x:v>1500</x:v>
      </x:c>
      <x:c r="C9" s="107" t="str">
        <x:f>INDEX(Assumptions!$C$5:$C$65,MATCH(A9,Assumptions!$B$5:$B$65,0))</x:f>
        <x:v>users</x:v>
      </x:c>
      <x:c r="D9" s="108" t="str">
        <x:f>INDEX(Assumptions!$I$5:$I$65,MATCH(A9,Assumptions!$B$5:$B$65,0))</x:f>
        <x:v>Needs actual data</x:v>
      </x:c>
    </x:row>
    <x:row r="10" ht="15" hidden="0" customHeight="1">
      <x:c r="A10" s="106" t="str">
        <x:v>Waitlist Paid Conversion</x:v>
      </x:c>
      <x:c r="B10" s="118" t="n">
        <x:f>INDEX(Assumptions!$D$5:$F$65,MATCH(A10,Assumptions!$B$5:$B$65,0),MATCH($B$2,Assumptions!$D$4:$F$4,0))</x:f>
        <x:v>0.25</x:v>
      </x:c>
      <x:c r="C10" s="107" t="str">
        <x:f>INDEX(Assumptions!$C$5:$C$65,MATCH(A10,Assumptions!$B$5:$B$65,0))</x:f>
        <x:v>%</x:v>
      </x:c>
      <x:c r="D10" s="108" t="str">
        <x:f>INDEX(Assumptions!$I$5:$I$65,MATCH(A10,Assumptions!$B$5:$B$65,0))</x:f>
        <x:v>Needs validation</x:v>
      </x:c>
    </x:row>
    <x:row r="11" ht="15" hidden="0" customHeight="1">
      <x:c r="A11" s="106" t="str">
        <x:v>Organic Signups M1</x:v>
      </x:c>
      <x:c r="B11" s="114" t="n">
        <x:f>INDEX(Assumptions!$D$5:$F$65,MATCH(A11,Assumptions!$B$5:$B$65,0),MATCH($B$2,Assumptions!$D$4:$F$4,0))</x:f>
        <x:v>500</x:v>
      </x:c>
      <x:c r="C11" s="107" t="str">
        <x:f>INDEX(Assumptions!$C$5:$C$65,MATCH(A11,Assumptions!$B$5:$B$65,0))</x:f>
        <x:v>users/mo</x:v>
      </x:c>
      <x:c r="D11" s="108" t="str">
        <x:f>INDEX(Assumptions!$I$5:$I$65,MATCH(A11,Assumptions!$B$5:$B$65,0))</x:f>
        <x:v>Needs actual data</x:v>
      </x:c>
    </x:row>
    <x:row r="12" ht="15" hidden="0" customHeight="1">
      <x:c r="A12" s="106" t="str">
        <x:v>Organic Monthly Growth</x:v>
      </x:c>
      <x:c r="B12" s="116" t="n">
        <x:f>INDEX(Assumptions!$D$5:$F$65,MATCH(A12,Assumptions!$B$5:$B$65,0),MATCH($B$2,Assumptions!$D$4:$F$4,0))</x:f>
        <x:v>0.08</x:v>
      </x:c>
      <x:c r="C12" s="107" t="str">
        <x:f>INDEX(Assumptions!$C$5:$C$65,MATCH(A12,Assumptions!$B$5:$B$65,0))</x:f>
        <x:v>%/mo</x:v>
      </x:c>
      <x:c r="D12" s="108" t="str">
        <x:f>INDEX(Assumptions!$I$5:$I$65,MATCH(A12,Assumptions!$B$5:$B$65,0))</x:f>
        <x:v>Needs validation</x:v>
      </x:c>
    </x:row>
    <x:row r="13" ht="15" hidden="0" customHeight="1">
      <x:c r="A13" s="106" t="str">
        <x:v>Paid Marketing Start Month</x:v>
      </x:c>
      <x:c r="B13" s="114" t="n">
        <x:f>INDEX(Assumptions!$D$5:$F$65,MATCH(A13,Assumptions!$B$5:$B$65,0),MATCH($B$2,Assumptions!$D$4:$F$4,0))</x:f>
        <x:v>4</x:v>
      </x:c>
      <x:c r="C13" s="107" t="str">
        <x:f>INDEX(Assumptions!$C$5:$C$65,MATCH(A13,Assumptions!$B$5:$B$65,0))</x:f>
        <x:v>month #</x:v>
      </x:c>
      <x:c r="D13" s="108" t="str">
        <x:f>INDEX(Assumptions!$I$5:$I$65,MATCH(A13,Assumptions!$B$5:$B$65,0))</x:f>
        <x:v>Medium</x:v>
      </x:c>
    </x:row>
    <x:row r="14" ht="15" hidden="0" customHeight="1">
      <x:c r="A14" s="106" t="str">
        <x:v>Marketing Spend Y1 / Month</x:v>
      </x:c>
      <x:c r="B14" s="120" t="n">
        <x:f>INDEX(Assumptions!$D$5:$F$65,MATCH(A14,Assumptions!$B$5:$B$65,0),MATCH($B$2,Assumptions!$D$4:$F$4,0))</x:f>
        <x:v>5000</x:v>
      </x:c>
      <x:c r="C14" s="107" t="str">
        <x:f>INDEX(Assumptions!$C$5:$C$65,MATCH(A14,Assumptions!$B$5:$B$65,0))</x:f>
        <x:v>€/mo</x:v>
      </x:c>
      <x:c r="D14" s="108" t="str">
        <x:f>INDEX(Assumptions!$I$5:$I$65,MATCH(A14,Assumptions!$B$5:$B$65,0))</x:f>
        <x:v>Medium</x:v>
      </x:c>
    </x:row>
    <x:row r="15" ht="15" hidden="0" customHeight="1">
      <x:c r="A15" s="106" t="str">
        <x:v>Marketing Spend Y2 / Month</x:v>
      </x:c>
      <x:c r="B15" s="120" t="n">
        <x:f>INDEX(Assumptions!$D$5:$F$65,MATCH(A15,Assumptions!$B$5:$B$65,0),MATCH($B$2,Assumptions!$D$4:$F$4,0))</x:f>
        <x:v>10000</x:v>
      </x:c>
      <x:c r="C15" s="107" t="str">
        <x:f>INDEX(Assumptions!$C$5:$C$65,MATCH(A15,Assumptions!$B$5:$B$65,0))</x:f>
        <x:v>€/mo</x:v>
      </x:c>
      <x:c r="D15" s="108" t="str">
        <x:f>INDEX(Assumptions!$I$5:$I$65,MATCH(A15,Assumptions!$B$5:$B$65,0))</x:f>
        <x:v>Medium</x:v>
      </x:c>
    </x:row>
    <x:row r="16" ht="15" hidden="0" customHeight="1">
      <x:c r="A16" s="106" t="str">
        <x:v>Marketing Spend Y3 / Month</x:v>
      </x:c>
      <x:c r="B16" s="120" t="n">
        <x:f>INDEX(Assumptions!$D$5:$F$65,MATCH(A16,Assumptions!$B$5:$B$65,0),MATCH($B$2,Assumptions!$D$4:$F$4,0))</x:f>
        <x:v>18000</x:v>
      </x:c>
      <x:c r="C16" s="107" t="str">
        <x:f>INDEX(Assumptions!$C$5:$C$65,MATCH(A16,Assumptions!$B$5:$B$65,0))</x:f>
        <x:v>€/mo</x:v>
      </x:c>
      <x:c r="D16" s="108" t="str">
        <x:f>INDEX(Assumptions!$I$5:$I$65,MATCH(A16,Assumptions!$B$5:$B$65,0))</x:f>
        <x:v>Medium</x:v>
      </x:c>
    </x:row>
    <x:row r="17" ht="15" hidden="0" customHeight="1">
      <x:c r="A17" s="106" t="str">
        <x:v>Paid CPI / Signup CAC</x:v>
      </x:c>
      <x:c r="B17" s="112" t="n">
        <x:f>INDEX(Assumptions!$D$5:$F$65,MATCH(A17,Assumptions!$B$5:$B$65,0),MATCH($B$2,Assumptions!$D$4:$F$4,0))</x:f>
        <x:v>3.2</x:v>
      </x:c>
      <x:c r="C17" s="107" t="str">
        <x:f>INDEX(Assumptions!$C$5:$C$65,MATCH(A17,Assumptions!$B$5:$B$65,0))</x:f>
        <x:v>€/signup</x:v>
      </x:c>
      <x:c r="D17" s="108" t="str">
        <x:f>INDEX(Assumptions!$I$5:$I$65,MATCH(A17,Assumptions!$B$5:$B$65,0))</x:f>
        <x:v>Medium</x:v>
      </x:c>
    </x:row>
    <x:row r="18" ht="15" hidden="0" customHeight="1">
      <x:c r="A18" s="106" t="str">
        <x:v>Activation Rate</x:v>
      </x:c>
      <x:c r="B18" s="116" t="n">
        <x:f>INDEX(Assumptions!$D$5:$F$65,MATCH(A18,Assumptions!$B$5:$B$65,0),MATCH($B$2,Assumptions!$D$4:$F$4,0))</x:f>
        <x:v>0.65</x:v>
      </x:c>
      <x:c r="C18" s="107" t="str">
        <x:f>INDEX(Assumptions!$C$5:$C$65,MATCH(A18,Assumptions!$B$5:$B$65,0))</x:f>
        <x:v>% of signups</x:v>
      </x:c>
      <x:c r="D18" s="108" t="str">
        <x:f>INDEX(Assumptions!$I$5:$I$65,MATCH(A18,Assumptions!$B$5:$B$65,0))</x:f>
        <x:v>Needs cohort data</x:v>
      </x:c>
    </x:row>
    <x:row r="19" ht="15" hidden="0" customHeight="1">
      <x:c r="A19" s="106" t="str">
        <x:v>Free-to-Paid Conversion / Month</x:v>
      </x:c>
      <x:c r="B19" s="118" t="n">
        <x:f>INDEX(Assumptions!$D$5:$F$65,MATCH(A19,Assumptions!$B$5:$B$65,0),MATCH($B$2,Assumptions!$D$4:$F$4,0))</x:f>
        <x:v>0.05</x:v>
      </x:c>
      <x:c r="C19" s="107" t="str">
        <x:f>INDEX(Assumptions!$C$5:$C$65,MATCH(A19,Assumptions!$B$5:$B$65,0))</x:f>
        <x:v>%/mo</x:v>
      </x:c>
      <x:c r="D19" s="108" t="str">
        <x:f>INDEX(Assumptions!$I$5:$I$65,MATCH(A19,Assumptions!$B$5:$B$65,0))</x:f>
        <x:v>Needs validation</x:v>
      </x:c>
    </x:row>
    <x:row r="20" ht="15" hidden="0" customHeight="1">
      <x:c r="A20" s="106" t="str">
        <x:v>Free Inactivity Rate / Month</x:v>
      </x:c>
      <x:c r="B20" s="116" t="n">
        <x:f>INDEX(Assumptions!$D$5:$F$65,MATCH(A20,Assumptions!$B$5:$B$65,0),MATCH($B$2,Assumptions!$D$4:$F$4,0))</x:f>
        <x:v>0.12</x:v>
      </x:c>
      <x:c r="C20" s="107" t="str">
        <x:f>INDEX(Assumptions!$C$5:$C$65,MATCH(A20,Assumptions!$B$5:$B$65,0))</x:f>
        <x:v>%/mo</x:v>
      </x:c>
      <x:c r="D20" s="108" t="str">
        <x:f>INDEX(Assumptions!$I$5:$I$65,MATCH(A20,Assumptions!$B$5:$B$65,0))</x:f>
        <x:v>Needs cohort data</x:v>
      </x:c>
    </x:row>
    <x:row r="21" ht="15" hidden="0" customHeight="1">
      <x:c r="A21" s="106" t="str">
        <x:v>Basic Churn Y1</x:v>
      </x:c>
      <x:c r="B21" s="116" t="n">
        <x:f>INDEX(Assumptions!$D$5:$F$65,MATCH(A21,Assumptions!$B$5:$B$65,0),MATCH($B$2,Assumptions!$D$4:$F$4,0))</x:f>
        <x:v>0.08</x:v>
      </x:c>
      <x:c r="C21" s="107" t="str">
        <x:f>INDEX(Assumptions!$C$5:$C$65,MATCH(A21,Assumptions!$B$5:$B$65,0))</x:f>
        <x:v>%/mo</x:v>
      </x:c>
      <x:c r="D21" s="108" t="str">
        <x:f>INDEX(Assumptions!$I$5:$I$65,MATCH(A21,Assumptions!$B$5:$B$65,0))</x:f>
        <x:v>Medium</x:v>
      </x:c>
    </x:row>
    <x:row r="22" ht="15" hidden="0" customHeight="1">
      <x:c r="A22" s="106" t="str">
        <x:v>Basic Churn Y2</x:v>
      </x:c>
      <x:c r="B22" s="116" t="n">
        <x:f>INDEX(Assumptions!$D$5:$F$65,MATCH(A22,Assumptions!$B$5:$B$65,0),MATCH($B$2,Assumptions!$D$4:$F$4,0))</x:f>
        <x:v>0.065</x:v>
      </x:c>
      <x:c r="C22" s="107" t="str">
        <x:f>INDEX(Assumptions!$C$5:$C$65,MATCH(A22,Assumptions!$B$5:$B$65,0))</x:f>
        <x:v>%/mo</x:v>
      </x:c>
      <x:c r="D22" s="108" t="str">
        <x:f>INDEX(Assumptions!$I$5:$I$65,MATCH(A22,Assumptions!$B$5:$B$65,0))</x:f>
        <x:v>Needs validation</x:v>
      </x:c>
    </x:row>
    <x:row r="23" ht="15" hidden="0" customHeight="1">
      <x:c r="A23" s="106" t="str">
        <x:v>Basic Churn Y3</x:v>
      </x:c>
      <x:c r="B23" s="116" t="n">
        <x:f>INDEX(Assumptions!$D$5:$F$65,MATCH(A23,Assumptions!$B$5:$B$65,0),MATCH($B$2,Assumptions!$D$4:$F$4,0))</x:f>
        <x:v>0.055</x:v>
      </x:c>
      <x:c r="C23" s="107" t="str">
        <x:f>INDEX(Assumptions!$C$5:$C$65,MATCH(A23,Assumptions!$B$5:$B$65,0))</x:f>
        <x:v>%/mo</x:v>
      </x:c>
      <x:c r="D23" s="108" t="str">
        <x:f>INDEX(Assumptions!$I$5:$I$65,MATCH(A23,Assumptions!$B$5:$B$65,0))</x:f>
        <x:v>Needs validation</x:v>
      </x:c>
    </x:row>
    <x:row r="24" ht="26.399999618530273" hidden="0" customHeight="1">
      <x:c r="A24" s="106" t="str">
        <x:v>Wearable Adoption Target Y1</x:v>
      </x:c>
      <x:c r="B24" s="116" t="n">
        <x:f>INDEX(Assumptions!$D$5:$F$65,MATCH(A24,Assumptions!$B$5:$B$65,0),MATCH($B$2,Assumptions!$D$4:$F$4,0))</x:f>
        <x:v>0.25</x:v>
      </x:c>
      <x:c r="C24" s="107" t="str">
        <x:f>INDEX(Assumptions!$C$5:$C$65,MATCH(A24,Assumptions!$B$5:$B$65,0))</x:f>
        <x:v>% of paid users</x:v>
      </x:c>
      <x:c r="D24" s="108" t="str">
        <x:f>INDEX(Assumptions!$I$5:$I$65,MATCH(A24,Assumptions!$B$5:$B$65,0))</x:f>
        <x:v>Needs validation</x:v>
      </x:c>
    </x:row>
    <x:row r="25" ht="26.399999618530273" hidden="0" customHeight="1">
      <x:c r="A25" s="106" t="str">
        <x:v>Wearable Adoption Target Y2</x:v>
      </x:c>
      <x:c r="B25" s="116" t="n">
        <x:f>INDEX(Assumptions!$D$5:$F$65,MATCH(A25,Assumptions!$B$5:$B$65,0),MATCH($B$2,Assumptions!$D$4:$F$4,0))</x:f>
        <x:v>0.4</x:v>
      </x:c>
      <x:c r="C25" s="107" t="str">
        <x:f>INDEX(Assumptions!$C$5:$C$65,MATCH(A25,Assumptions!$B$5:$B$65,0))</x:f>
        <x:v>% of paid users</x:v>
      </x:c>
      <x:c r="D25" s="108" t="str">
        <x:f>INDEX(Assumptions!$I$5:$I$65,MATCH(A25,Assumptions!$B$5:$B$65,0))</x:f>
        <x:v>Needs validation</x:v>
      </x:c>
    </x:row>
    <x:row r="26" ht="26.399999618530273" hidden="0" customHeight="1">
      <x:c r="A26" s="106" t="str">
        <x:v>Wearable Adoption Target Y3</x:v>
      </x:c>
      <x:c r="B26" s="116" t="n">
        <x:f>INDEX(Assumptions!$D$5:$F$65,MATCH(A26,Assumptions!$B$5:$B$65,0),MATCH($B$2,Assumptions!$D$4:$F$4,0))</x:f>
        <x:v>0.5</x:v>
      </x:c>
      <x:c r="C26" s="107" t="str">
        <x:f>INDEX(Assumptions!$C$5:$C$65,MATCH(A26,Assumptions!$B$5:$B$65,0))</x:f>
        <x:v>% of paid users</x:v>
      </x:c>
      <x:c r="D26" s="108" t="str">
        <x:f>INDEX(Assumptions!$I$5:$I$65,MATCH(A26,Assumptions!$B$5:$B$65,0))</x:f>
        <x:v>Needs validation</x:v>
      </x:c>
    </x:row>
    <x:row r="27" ht="15" hidden="0" customHeight="1">
      <x:c r="A27" s="106" t="str">
        <x:v>Wearable Churn Reduction Factor</x:v>
      </x:c>
      <x:c r="B27" s="118" t="n">
        <x:f>INDEX(Assumptions!$D$5:$F$65,MATCH(A27,Assumptions!$B$5:$B$65,0),MATCH($B$2,Assumptions!$D$4:$F$4,0))</x:f>
        <x:v>0.2</x:v>
      </x:c>
      <x:c r="C27" s="107" t="str">
        <x:f>INDEX(Assumptions!$C$5:$C$65,MATCH(A27,Assumptions!$B$5:$B$65,0))</x:f>
        <x:v>% reduction</x:v>
      </x:c>
      <x:c r="D27" s="108" t="str">
        <x:f>INDEX(Assumptions!$I$5:$I$65,MATCH(A27,Assumptions!$B$5:$B$65,0))</x:f>
        <x:v>High sensitivity / validate</x:v>
      </x:c>
    </x:row>
    <x:row r="28" ht="15" hidden="0" customHeight="1">
      <x:c r="A28" s="106" t="str">
        <x:v>Premium Launch Month</x:v>
      </x:c>
      <x:c r="B28" s="114" t="n">
        <x:f>INDEX(Assumptions!$D$5:$F$65,MATCH(A28,Assumptions!$B$5:$B$65,0),MATCH($B$2,Assumptions!$D$4:$F$4,0))</x:f>
        <x:v>13</x:v>
      </x:c>
      <x:c r="C28" s="107" t="str">
        <x:f>INDEX(Assumptions!$C$5:$C$65,MATCH(A28,Assumptions!$B$5:$B$65,0))</x:f>
        <x:v>month #</x:v>
      </x:c>
      <x:c r="D28" s="108" t="str">
        <x:f>INDEX(Assumptions!$I$5:$I$65,MATCH(A28,Assumptions!$B$5:$B$65,0))</x:f>
        <x:v>Medium</x:v>
      </x:c>
    </x:row>
    <x:row r="29" ht="26.399999618530273" hidden="0" customHeight="1">
      <x:c r="A29" s="106" t="str">
        <x:v>Premium Upgrade Rate / Month</x:v>
      </x:c>
      <x:c r="B29" s="118" t="n">
        <x:f>INDEX(Assumptions!$D$5:$F$65,MATCH(A29,Assumptions!$B$5:$B$65,0),MATCH($B$2,Assumptions!$D$4:$F$4,0))</x:f>
        <x:v>0.008</x:v>
      </x:c>
      <x:c r="C29" s="107" t="str">
        <x:f>INDEX(Assumptions!$C$5:$C$65,MATCH(A29,Assumptions!$B$5:$B$65,0))</x:f>
        <x:v>% of prior basic</x:v>
      </x:c>
      <x:c r="D29" s="108" t="str">
        <x:f>INDEX(Assumptions!$I$5:$I$65,MATCH(A29,Assumptions!$B$5:$B$65,0))</x:f>
        <x:v>Needs validation</x:v>
      </x:c>
    </x:row>
    <x:row r="30" ht="15" hidden="0" customHeight="1">
      <x:c r="A30" s="106" t="str">
        <x:v>Premium Churn / Month</x:v>
      </x:c>
      <x:c r="B30" s="116" t="n">
        <x:f>INDEX(Assumptions!$D$5:$F$65,MATCH(A30,Assumptions!$B$5:$B$65,0),MATCH($B$2,Assumptions!$D$4:$F$4,0))</x:f>
        <x:v>0.05</x:v>
      </x:c>
      <x:c r="C30" s="107" t="str">
        <x:f>INDEX(Assumptions!$C$5:$C$65,MATCH(A30,Assumptions!$B$5:$B$65,0))</x:f>
        <x:v>%/mo</x:v>
      </x:c>
      <x:c r="D30" s="108" t="str">
        <x:f>INDEX(Assumptions!$I$5:$I$65,MATCH(A30,Assumptions!$B$5:$B$65,0))</x:f>
        <x:v>Needs validation</x:v>
      </x:c>
    </x:row>
    <x:row r="31" ht="26.399999618530273" hidden="0" customHeight="1">
      <x:c r="A31" s="106" t="str">
        <x:v>B2B Contracts Signed Y1</x:v>
      </x:c>
      <x:c r="B31" s="122" t="n">
        <x:f>INDEX(Assumptions!$D$5:$F$65,MATCH(A31,Assumptions!$B$5:$B$65,0),MATCH($B$2,Assumptions!$D$4:$F$4,0))</x:f>
        <x:v>4</x:v>
      </x:c>
      <x:c r="C31" s="107" t="str">
        <x:f>INDEX(Assumptions!$C$5:$C$65,MATCH(A31,Assumptions!$B$5:$B$65,0))</x:f>
        <x:v>contracts/year</x:v>
      </x:c>
      <x:c r="D31" s="108" t="str">
        <x:f>INDEX(Assumptions!$I$5:$I$65,MATCH(A31,Assumptions!$B$5:$B$65,0))</x:f>
        <x:v>Needs pipeline proof</x:v>
      </x:c>
    </x:row>
    <x:row r="32" ht="26.399999618530273" hidden="0" customHeight="1">
      <x:c r="A32" s="106" t="str">
        <x:v>B2B Contracts Signed Y2</x:v>
      </x:c>
      <x:c r="B32" s="122" t="n">
        <x:f>INDEX(Assumptions!$D$5:$F$65,MATCH(A32,Assumptions!$B$5:$B$65,0),MATCH($B$2,Assumptions!$D$4:$F$4,0))</x:f>
        <x:v>16</x:v>
      </x:c>
      <x:c r="C32" s="107" t="str">
        <x:f>INDEX(Assumptions!$C$5:$C$65,MATCH(A32,Assumptions!$B$5:$B$65,0))</x:f>
        <x:v>contracts/year</x:v>
      </x:c>
      <x:c r="D32" s="108" t="str">
        <x:f>INDEX(Assumptions!$I$5:$I$65,MATCH(A32,Assumptions!$B$5:$B$65,0))</x:f>
        <x:v>Needs validation</x:v>
      </x:c>
    </x:row>
    <x:row r="33" ht="26.399999618530273" hidden="0" customHeight="1">
      <x:c r="A33" s="106" t="str">
        <x:v>B2B Contracts Signed Y3</x:v>
      </x:c>
      <x:c r="B33" s="122" t="n">
        <x:f>INDEX(Assumptions!$D$5:$F$65,MATCH(A33,Assumptions!$B$5:$B$65,0),MATCH($B$2,Assumptions!$D$4:$F$4,0))</x:f>
        <x:v>30</x:v>
      </x:c>
      <x:c r="C33" s="107" t="str">
        <x:f>INDEX(Assumptions!$C$5:$C$65,MATCH(A33,Assumptions!$B$5:$B$65,0))</x:f>
        <x:v>contracts/year</x:v>
      </x:c>
      <x:c r="D33" s="108" t="str">
        <x:f>INDEX(Assumptions!$I$5:$I$65,MATCH(A33,Assumptions!$B$5:$B$65,0))</x:f>
        <x:v>Needs validation</x:v>
      </x:c>
    </x:row>
    <x:row r="34" ht="15" hidden="0" customHeight="1">
      <x:c r="A34" s="106" t="str">
        <x:v>Avg Employees per B2B Contract</x:v>
      </x:c>
      <x:c r="B34" s="114" t="n">
        <x:f>INDEX(Assumptions!$D$5:$F$65,MATCH(A34,Assumptions!$B$5:$B$65,0),MATCH($B$2,Assumptions!$D$4:$F$4,0))</x:f>
        <x:v>125</x:v>
      </x:c>
      <x:c r="C34" s="107" t="str">
        <x:f>INDEX(Assumptions!$C$5:$C$65,MATCH(A34,Assumptions!$B$5:$B$65,0))</x:f>
        <x:v>employees</x:v>
      </x:c>
      <x:c r="D34" s="108" t="str">
        <x:f>INDEX(Assumptions!$I$5:$I$65,MATCH(A34,Assumptions!$B$5:$B$65,0))</x:f>
        <x:v>Medium</x:v>
      </x:c>
    </x:row>
    <x:row r="35" ht="15" hidden="0" customHeight="1">
      <x:c r="A35" s="106" t="str">
        <x:v>B2B Annual Seat Churn</x:v>
      </x:c>
      <x:c r="B35" s="116" t="n">
        <x:f>INDEX(Assumptions!$D$5:$F$65,MATCH(A35,Assumptions!$B$5:$B$65,0),MATCH($B$2,Assumptions!$D$4:$F$4,0))</x:f>
        <x:v>0.15</x:v>
      </x:c>
      <x:c r="C35" s="107" t="str">
        <x:f>INDEX(Assumptions!$C$5:$C$65,MATCH(A35,Assumptions!$B$5:$B$65,0))</x:f>
        <x:v>%/yr</x:v>
      </x:c>
      <x:c r="D35" s="108" t="str">
        <x:f>INDEX(Assumptions!$I$5:$I$65,MATCH(A35,Assumptions!$B$5:$B$65,0))</x:f>
        <x:v>Medium</x:v>
      </x:c>
    </x:row>
    <x:row r="36" ht="26.399999618530273" hidden="0" customHeight="1">
      <x:c r="A36" s="106" t="str">
        <x:v>B2C Platform Fee Rate</x:v>
      </x:c>
      <x:c r="B36" s="116" t="n">
        <x:f>INDEX(Assumptions!$D$5:$F$65,MATCH(A36,Assumptions!$B$5:$B$65,0),MATCH($B$2,Assumptions!$D$4:$F$4,0))</x:f>
        <x:v>0.2</x:v>
      </x:c>
      <x:c r="C36" s="107" t="str">
        <x:f>INDEX(Assumptions!$C$5:$C$65,MATCH(A36,Assumptions!$B$5:$B$65,0))</x:f>
        <x:v>% of B2C revenue</x:v>
      </x:c>
      <x:c r="D36" s="108" t="str">
        <x:f>INDEX(Assumptions!$I$5:$I$65,MATCH(A36,Assumptions!$B$5:$B$65,0))</x:f>
        <x:v>Medium</x:v>
      </x:c>
    </x:row>
    <x:row r="37" ht="26.399999618530273" hidden="0" customHeight="1">
      <x:c r="A37" s="106" t="str">
        <x:v>B2B Payment Fee Rate</x:v>
      </x:c>
      <x:c r="B37" s="116" t="n">
        <x:f>INDEX(Assumptions!$D$5:$F$65,MATCH(A37,Assumptions!$B$5:$B$65,0),MATCH($B$2,Assumptions!$D$4:$F$4,0))</x:f>
        <x:v>0.015</x:v>
      </x:c>
      <x:c r="C37" s="107" t="str">
        <x:f>INDEX(Assumptions!$C$5:$C$65,MATCH(A37,Assumptions!$B$5:$B$65,0))</x:f>
        <x:v>% of B2B revenue</x:v>
      </x:c>
      <x:c r="D37" s="108" t="str">
        <x:f>INDEX(Assumptions!$I$5:$I$65,MATCH(A37,Assumptions!$B$5:$B$65,0))</x:f>
        <x:v>High</x:v>
      </x:c>
    </x:row>
    <x:row r="38" ht="15" hidden="0" customHeight="1">
      <x:c r="A38" s="106" t="str">
        <x:v>AI Launch Month</x:v>
      </x:c>
      <x:c r="B38" s="114" t="n">
        <x:f>INDEX(Assumptions!$D$5:$F$65,MATCH(A38,Assumptions!$B$5:$B$65,0),MATCH($B$2,Assumptions!$D$4:$F$4,0))</x:f>
        <x:v>6</x:v>
      </x:c>
      <x:c r="C38" s="107" t="str">
        <x:f>INDEX(Assumptions!$C$5:$C$65,MATCH(A38,Assumptions!$B$5:$B$65,0))</x:f>
        <x:v>month #</x:v>
      </x:c>
      <x:c r="D38" s="108" t="str">
        <x:f>INDEX(Assumptions!$I$5:$I$65,MATCH(A38,Assumptions!$B$5:$B$65,0))</x:f>
        <x:v>Medium</x:v>
      </x:c>
    </x:row>
    <x:row r="39" ht="26.399999618530273" hidden="0" customHeight="1">
      <x:c r="A39" s="106" t="str">
        <x:v>AI Usage % of Paid Users</x:v>
      </x:c>
      <x:c r="B39" s="116" t="n">
        <x:f>INDEX(Assumptions!$D$5:$F$65,MATCH(A39,Assumptions!$B$5:$B$65,0),MATCH($B$2,Assumptions!$D$4:$F$4,0))</x:f>
        <x:v>0.4</x:v>
      </x:c>
      <x:c r="C39" s="107" t="str">
        <x:f>INDEX(Assumptions!$C$5:$C$65,MATCH(A39,Assumptions!$B$5:$B$65,0))</x:f>
        <x:v>% of paid users</x:v>
      </x:c>
      <x:c r="D39" s="108" t="str">
        <x:f>INDEX(Assumptions!$I$5:$I$65,MATCH(A39,Assumptions!$B$5:$B$65,0))</x:f>
        <x:v>Needs validation</x:v>
      </x:c>
    </x:row>
    <x:row r="40" ht="15" hidden="0" customHeight="1">
      <x:c r="A40" s="106" t="str">
        <x:v>AI Prompts per User / Month</x:v>
      </x:c>
      <x:c r="B40" s="114" t="n">
        <x:f>INDEX(Assumptions!$D$5:$F$65,MATCH(A40,Assumptions!$B$5:$B$65,0),MATCH($B$2,Assumptions!$D$4:$F$4,0))</x:f>
        <x:v>12</x:v>
      </x:c>
      <x:c r="C40" s="107" t="str">
        <x:f>INDEX(Assumptions!$C$5:$C$65,MATCH(A40,Assumptions!$B$5:$B$65,0))</x:f>
        <x:v>prompts</x:v>
      </x:c>
      <x:c r="D40" s="108" t="str">
        <x:f>INDEX(Assumptions!$I$5:$I$65,MATCH(A40,Assumptions!$B$5:$B$65,0))</x:f>
        <x:v>Needs validation</x:v>
      </x:c>
    </x:row>
    <x:row r="41" ht="15" hidden="0" customHeight="1">
      <x:c r="A41" s="106" t="str">
        <x:v>AI Cost per Prompt</x:v>
      </x:c>
      <x:c r="B41" s="112" t="n">
        <x:f>INDEX(Assumptions!$D$5:$F$65,MATCH(A41,Assumptions!$B$5:$B$65,0),MATCH($B$2,Assumptions!$D$4:$F$4,0))</x:f>
        <x:v>0.004</x:v>
      </x:c>
      <x:c r="C41" s="107" t="str">
        <x:f>INDEX(Assumptions!$C$5:$C$65,MATCH(A41,Assumptions!$B$5:$B$65,0))</x:f>
        <x:v>€/prompt</x:v>
      </x:c>
      <x:c r="D41" s="108" t="str">
        <x:f>INDEX(Assumptions!$I$5:$I$65,MATCH(A41,Assumptions!$B$5:$B$65,0))</x:f>
        <x:v>Medium</x:v>
      </x:c>
    </x:row>
    <x:row r="42" ht="15" hidden="0" customHeight="1">
      <x:c r="A42" s="106" t="str">
        <x:v>Base Infrastructure Cost / Month</x:v>
      </x:c>
      <x:c r="B42" s="120" t="n">
        <x:f>INDEX(Assumptions!$D$5:$F$65,MATCH(A42,Assumptions!$B$5:$B$65,0),MATCH($B$2,Assumptions!$D$4:$F$4,0))</x:f>
        <x:v>600</x:v>
      </x:c>
      <x:c r="C42" s="107" t="str">
        <x:f>INDEX(Assumptions!$C$5:$C$65,MATCH(A42,Assumptions!$B$5:$B$65,0))</x:f>
        <x:v>€/mo</x:v>
      </x:c>
      <x:c r="D42" s="108" t="str">
        <x:f>INDEX(Assumptions!$I$5:$I$65,MATCH(A42,Assumptions!$B$5:$B$65,0))</x:f>
        <x:v>Needs vendor quotes</x:v>
      </x:c>
    </x:row>
    <x:row r="43" ht="15" hidden="0" customHeight="1">
      <x:c r="A43" s="106" t="str">
        <x:v>Infrastructure Cost per User / Month</x:v>
      </x:c>
      <x:c r="B43" s="112" t="n">
        <x:f>INDEX(Assumptions!$D$5:$F$65,MATCH(A43,Assumptions!$B$5:$B$65,0),MATCH($B$2,Assumptions!$D$4:$F$4,0))</x:f>
        <x:v>0.06</x:v>
      </x:c>
      <x:c r="C43" s="107" t="str">
        <x:f>INDEX(Assumptions!$C$5:$C$65,MATCH(A43,Assumptions!$B$5:$B$65,0))</x:f>
        <x:v>€/user/mo</x:v>
      </x:c>
      <x:c r="D43" s="108" t="str">
        <x:f>INDEX(Assumptions!$I$5:$I$65,MATCH(A43,Assumptions!$B$5:$B$65,0))</x:f>
        <x:v>Needs actual costs</x:v>
      </x:c>
    </x:row>
    <x:row r="44" ht="15" hidden="0" customHeight="1">
      <x:c r="A44" s="106" t="str">
        <x:v>HealthKit + Health Connect One-Off Cost</x:v>
      </x:c>
      <x:c r="B44" s="120" t="n">
        <x:f>INDEX(Assumptions!$D$5:$F$65,MATCH(A44,Assumptions!$B$5:$B$65,0),MATCH($B$2,Assumptions!$D$4:$F$4,0))</x:f>
        <x:v>12000</x:v>
      </x:c>
      <x:c r="C44" s="107" t="str">
        <x:f>INDEX(Assumptions!$C$5:$C$65,MATCH(A44,Assumptions!$B$5:$B$65,0))</x:f>
        <x:v>€ one-off</x:v>
      </x:c>
      <x:c r="D44" s="108" t="str">
        <x:f>INDEX(Assumptions!$I$5:$I$65,MATCH(A44,Assumptions!$B$5:$B$65,0))</x:f>
        <x:v>Medium</x:v>
      </x:c>
    </x:row>
    <x:row r="45" ht="15" hidden="0" customHeight="1">
      <x:c r="A45" s="106" t="str">
        <x:v>Oura Integration One-Off Cost</x:v>
      </x:c>
      <x:c r="B45" s="120" t="n">
        <x:f>INDEX(Assumptions!$D$5:$F$65,MATCH(A45,Assumptions!$B$5:$B$65,0),MATCH($B$2,Assumptions!$D$4:$F$4,0))</x:f>
        <x:v>6000</x:v>
      </x:c>
      <x:c r="C45" s="107" t="str">
        <x:f>INDEX(Assumptions!$C$5:$C$65,MATCH(A45,Assumptions!$B$5:$B$65,0))</x:f>
        <x:v>€ one-off</x:v>
      </x:c>
      <x:c r="D45" s="108" t="str">
        <x:f>INDEX(Assumptions!$I$5:$I$65,MATCH(A45,Assumptions!$B$5:$B$65,0))</x:f>
        <x:v>Medium</x:v>
      </x:c>
    </x:row>
    <x:row r="46" ht="15" hidden="0" customHeight="1">
      <x:c r="A46" s="106" t="str">
        <x:v>Team Cost Y1 / Month</x:v>
      </x:c>
      <x:c r="B46" s="120" t="n">
        <x:f>INDEX(Assumptions!$D$5:$F$65,MATCH(A46,Assumptions!$B$5:$B$65,0),MATCH($B$2,Assumptions!$D$4:$F$4,0))</x:f>
        <x:v>18000</x:v>
      </x:c>
      <x:c r="C46" s="107" t="str">
        <x:f>INDEX(Assumptions!$C$5:$C$65,MATCH(A46,Assumptions!$B$5:$B$65,0))</x:f>
        <x:v>€/mo</x:v>
      </x:c>
      <x:c r="D46" s="108" t="str">
        <x:f>INDEX(Assumptions!$I$5:$I$65,MATCH(A46,Assumptions!$B$5:$B$65,0))</x:f>
        <x:v>Needs hiring plan</x:v>
      </x:c>
    </x:row>
    <x:row r="47" ht="15" hidden="0" customHeight="1">
      <x:c r="A47" s="106" t="str">
        <x:v>Team Cost Y2 / Month</x:v>
      </x:c>
      <x:c r="B47" s="120" t="n">
        <x:f>INDEX(Assumptions!$D$5:$F$65,MATCH(A47,Assumptions!$B$5:$B$65,0),MATCH($B$2,Assumptions!$D$4:$F$4,0))</x:f>
        <x:v>32000</x:v>
      </x:c>
      <x:c r="C47" s="107" t="str">
        <x:f>INDEX(Assumptions!$C$5:$C$65,MATCH(A47,Assumptions!$B$5:$B$65,0))</x:f>
        <x:v>€/mo</x:v>
      </x:c>
      <x:c r="D47" s="108" t="str">
        <x:f>INDEX(Assumptions!$I$5:$I$65,MATCH(A47,Assumptions!$B$5:$B$65,0))</x:f>
        <x:v>Needs hiring plan</x:v>
      </x:c>
    </x:row>
    <x:row r="48" ht="15" hidden="0" customHeight="1">
      <x:c r="A48" s="106" t="str">
        <x:v>Team Cost Y3 / Month</x:v>
      </x:c>
      <x:c r="B48" s="120" t="n">
        <x:f>INDEX(Assumptions!$D$5:$F$65,MATCH(A48,Assumptions!$B$5:$B$65,0),MATCH($B$2,Assumptions!$D$4:$F$4,0))</x:f>
        <x:v>55000</x:v>
      </x:c>
      <x:c r="C48" s="107" t="str">
        <x:f>INDEX(Assumptions!$C$5:$C$65,MATCH(A48,Assumptions!$B$5:$B$65,0))</x:f>
        <x:v>€/mo</x:v>
      </x:c>
      <x:c r="D48" s="108" t="str">
        <x:f>INDEX(Assumptions!$I$5:$I$65,MATCH(A48,Assumptions!$B$5:$B$65,0))</x:f>
        <x:v>Needs hiring plan</x:v>
      </x:c>
    </x:row>
    <x:row r="49" ht="15" hidden="0" customHeight="1">
      <x:c r="A49" s="106" t="str">
        <x:v>Compliance + Security Y1 / Month</x:v>
      </x:c>
      <x:c r="B49" s="120" t="n">
        <x:f>INDEX(Assumptions!$D$5:$F$65,MATCH(A49,Assumptions!$B$5:$B$65,0),MATCH($B$2,Assumptions!$D$4:$F$4,0))</x:f>
        <x:v>3000</x:v>
      </x:c>
      <x:c r="C49" s="107" t="str">
        <x:f>INDEX(Assumptions!$C$5:$C$65,MATCH(A49,Assumptions!$B$5:$B$65,0))</x:f>
        <x:v>€/mo</x:v>
      </x:c>
      <x:c r="D49" s="108" t="str">
        <x:f>INDEX(Assumptions!$I$5:$I$65,MATCH(A49,Assumptions!$B$5:$B$65,0))</x:f>
        <x:v>High</x:v>
      </x:c>
    </x:row>
    <x:row r="50" ht="15" hidden="0" customHeight="1">
      <x:c r="A50" s="106" t="str">
        <x:v>Compliance + Security Y2 / Month</x:v>
      </x:c>
      <x:c r="B50" s="120" t="n">
        <x:f>INDEX(Assumptions!$D$5:$F$65,MATCH(A50,Assumptions!$B$5:$B$65,0),MATCH($B$2,Assumptions!$D$4:$F$4,0))</x:f>
        <x:v>4500</x:v>
      </x:c>
      <x:c r="C50" s="107" t="str">
        <x:f>INDEX(Assumptions!$C$5:$C$65,MATCH(A50,Assumptions!$B$5:$B$65,0))</x:f>
        <x:v>€/mo</x:v>
      </x:c>
      <x:c r="D50" s="108" t="str">
        <x:f>INDEX(Assumptions!$I$5:$I$65,MATCH(A50,Assumptions!$B$5:$B$65,0))</x:f>
        <x:v>High</x:v>
      </x:c>
    </x:row>
    <x:row r="51" ht="15" hidden="0" customHeight="1">
      <x:c r="A51" s="106" t="str">
        <x:v>Compliance + Security Y3 / Month</x:v>
      </x:c>
      <x:c r="B51" s="120" t="n">
        <x:f>INDEX(Assumptions!$D$5:$F$65,MATCH(A51,Assumptions!$B$5:$B$65,0),MATCH($B$2,Assumptions!$D$4:$F$4,0))</x:f>
        <x:v>6500</x:v>
      </x:c>
      <x:c r="C51" s="107" t="str">
        <x:f>INDEX(Assumptions!$C$5:$C$65,MATCH(A51,Assumptions!$B$5:$B$65,0))</x:f>
        <x:v>€/mo</x:v>
      </x:c>
      <x:c r="D51" s="108" t="str">
        <x:f>INDEX(Assumptions!$I$5:$I$65,MATCH(A51,Assumptions!$B$5:$B$65,0))</x:f>
        <x:v>High</x:v>
      </x:c>
    </x:row>
    <x:row r="52" ht="15" hidden="0" customHeight="1">
      <x:c r="A52" s="106" t="str">
        <x:v>Clinical + Content Y1 / Month</x:v>
      </x:c>
      <x:c r="B52" s="120" t="n">
        <x:f>INDEX(Assumptions!$D$5:$F$65,MATCH(A52,Assumptions!$B$5:$B$65,0),MATCH($B$2,Assumptions!$D$4:$F$4,0))</x:f>
        <x:v>4000</x:v>
      </x:c>
      <x:c r="C52" s="107" t="str">
        <x:f>INDEX(Assumptions!$C$5:$C$65,MATCH(A52,Assumptions!$B$5:$B$65,0))</x:f>
        <x:v>€/mo</x:v>
      </x:c>
      <x:c r="D52" s="108" t="str">
        <x:f>INDEX(Assumptions!$I$5:$I$65,MATCH(A52,Assumptions!$B$5:$B$65,0))</x:f>
        <x:v>Medium</x:v>
      </x:c>
    </x:row>
    <x:row r="53" ht="15" hidden="0" customHeight="1">
      <x:c r="A53" s="106" t="str">
        <x:v>Clinical + Content Y2 / Month</x:v>
      </x:c>
      <x:c r="B53" s="120" t="n">
        <x:f>INDEX(Assumptions!$D$5:$F$65,MATCH(A53,Assumptions!$B$5:$B$65,0),MATCH($B$2,Assumptions!$D$4:$F$4,0))</x:f>
        <x:v>7000</x:v>
      </x:c>
      <x:c r="C53" s="107" t="str">
        <x:f>INDEX(Assumptions!$C$5:$C$65,MATCH(A53,Assumptions!$B$5:$B$65,0))</x:f>
        <x:v>€/mo</x:v>
      </x:c>
      <x:c r="D53" s="108" t="str">
        <x:f>INDEX(Assumptions!$I$5:$I$65,MATCH(A53,Assumptions!$B$5:$B$65,0))</x:f>
        <x:v>Medium</x:v>
      </x:c>
    </x:row>
    <x:row r="54" ht="15" hidden="0" customHeight="1">
      <x:c r="A54" s="106" t="str">
        <x:v>Clinical + Content Y3 / Month</x:v>
      </x:c>
      <x:c r="B54" s="120" t="n">
        <x:f>INDEX(Assumptions!$D$5:$F$65,MATCH(A54,Assumptions!$B$5:$B$65,0),MATCH($B$2,Assumptions!$D$4:$F$4,0))</x:f>
        <x:v>12000</x:v>
      </x:c>
      <x:c r="C54" s="107" t="str">
        <x:f>INDEX(Assumptions!$C$5:$C$65,MATCH(A54,Assumptions!$B$5:$B$65,0))</x:f>
        <x:v>€/mo</x:v>
      </x:c>
      <x:c r="D54" s="108" t="str">
        <x:f>INDEX(Assumptions!$I$5:$I$65,MATCH(A54,Assumptions!$B$5:$B$65,0))</x:f>
        <x:v>Medium</x:v>
      </x:c>
    </x:row>
    <x:row r="55" ht="15" hidden="0" customHeight="1">
      <x:c r="A55" s="106" t="str">
        <x:v>G&amp;A Y1 / Month</x:v>
      </x:c>
      <x:c r="B55" s="120" t="n">
        <x:f>INDEX(Assumptions!$D$5:$F$65,MATCH(A55,Assumptions!$B$5:$B$65,0),MATCH($B$2,Assumptions!$D$4:$F$4,0))</x:f>
        <x:v>2500</x:v>
      </x:c>
      <x:c r="C55" s="107" t="str">
        <x:f>INDEX(Assumptions!$C$5:$C$65,MATCH(A55,Assumptions!$B$5:$B$65,0))</x:f>
        <x:v>€/mo</x:v>
      </x:c>
      <x:c r="D55" s="108" t="str">
        <x:f>INDEX(Assumptions!$I$5:$I$65,MATCH(A55,Assumptions!$B$5:$B$65,0))</x:f>
        <x:v>Medium</x:v>
      </x:c>
    </x:row>
    <x:row r="56" ht="15" hidden="0" customHeight="1">
      <x:c r="A56" s="106" t="str">
        <x:v>G&amp;A Y2 / Month</x:v>
      </x:c>
      <x:c r="B56" s="120" t="n">
        <x:f>INDEX(Assumptions!$D$5:$F$65,MATCH(A56,Assumptions!$B$5:$B$65,0),MATCH($B$2,Assumptions!$D$4:$F$4,0))</x:f>
        <x:v>5000</x:v>
      </x:c>
      <x:c r="C56" s="107" t="str">
        <x:f>INDEX(Assumptions!$C$5:$C$65,MATCH(A56,Assumptions!$B$5:$B$65,0))</x:f>
        <x:v>€/mo</x:v>
      </x:c>
      <x:c r="D56" s="108" t="str">
        <x:f>INDEX(Assumptions!$I$5:$I$65,MATCH(A56,Assumptions!$B$5:$B$65,0))</x:f>
        <x:v>Medium</x:v>
      </x:c>
    </x:row>
    <x:row r="57" ht="15" hidden="0" customHeight="1">
      <x:c r="A57" s="106" t="str">
        <x:v>G&amp;A Y3 / Month</x:v>
      </x:c>
      <x:c r="B57" s="120" t="n">
        <x:f>INDEX(Assumptions!$D$5:$F$65,MATCH(A57,Assumptions!$B$5:$B$65,0),MATCH($B$2,Assumptions!$D$4:$F$4,0))</x:f>
        <x:v>9000</x:v>
      </x:c>
      <x:c r="C57" s="107" t="str">
        <x:f>INDEX(Assumptions!$C$5:$C$65,MATCH(A57,Assumptions!$B$5:$B$65,0))</x:f>
        <x:v>€/mo</x:v>
      </x:c>
      <x:c r="D57" s="108" t="str">
        <x:f>INDEX(Assumptions!$I$5:$I$65,MATCH(A57,Assumptions!$B$5:$B$65,0))</x:f>
        <x:v>Medium</x:v>
      </x:c>
    </x:row>
    <x:row r="58" ht="15" hidden="0" customHeight="1">
      <x:c r="A58" s="106" t="str">
        <x:v>Other Revenue Y1 / Month</x:v>
      </x:c>
      <x:c r="B58" s="124" t="n">
        <x:f>INDEX(Assumptions!$D$5:$F$65,MATCH(A58,Assumptions!$B$5:$B$65,0),MATCH($B$2,Assumptions!$D$4:$F$4,0))</x:f>
        <x:v>1000</x:v>
      </x:c>
      <x:c r="C58" s="107" t="str">
        <x:f>INDEX(Assumptions!$C$5:$C$65,MATCH(A58,Assumptions!$B$5:$B$65,0))</x:f>
        <x:v>€/mo</x:v>
      </x:c>
      <x:c r="D58" s="108" t="str">
        <x:f>INDEX(Assumptions!$I$5:$I$65,MATCH(A58,Assumptions!$B$5:$B$65,0))</x:f>
        <x:v>Needs validation</x:v>
      </x:c>
    </x:row>
    <x:row r="59" ht="15" hidden="0" customHeight="1">
      <x:c r="A59" s="106" t="str">
        <x:v>Other Revenue Y2 / Month</x:v>
      </x:c>
      <x:c r="B59" s="124" t="n">
        <x:f>INDEX(Assumptions!$D$5:$F$65,MATCH(A59,Assumptions!$B$5:$B$65,0),MATCH($B$2,Assumptions!$D$4:$F$4,0))</x:f>
        <x:v>3000</x:v>
      </x:c>
      <x:c r="C59" s="107" t="str">
        <x:f>INDEX(Assumptions!$C$5:$C$65,MATCH(A59,Assumptions!$B$5:$B$65,0))</x:f>
        <x:v>€/mo</x:v>
      </x:c>
      <x:c r="D59" s="108" t="str">
        <x:f>INDEX(Assumptions!$I$5:$I$65,MATCH(A59,Assumptions!$B$5:$B$65,0))</x:f>
        <x:v>Needs validation</x:v>
      </x:c>
    </x:row>
    <x:row r="60" ht="15" hidden="0" customHeight="1">
      <x:c r="A60" s="106" t="str">
        <x:v>Other Revenue Y3 / Month</x:v>
      </x:c>
      <x:c r="B60" s="124" t="n">
        <x:f>INDEX(Assumptions!$D$5:$F$65,MATCH(A60,Assumptions!$B$5:$B$65,0),MATCH($B$2,Assumptions!$D$4:$F$4,0))</x:f>
        <x:v>6000</x:v>
      </x:c>
      <x:c r="C60" s="107" t="str">
        <x:f>INDEX(Assumptions!$C$5:$C$65,MATCH(A60,Assumptions!$B$5:$B$65,0))</x:f>
        <x:v>€/mo</x:v>
      </x:c>
      <x:c r="D60" s="108" t="str">
        <x:f>INDEX(Assumptions!$I$5:$I$65,MATCH(A60,Assumptions!$B$5:$B$65,0))</x:f>
        <x:v>Needs validation</x:v>
      </x:c>
    </x:row>
    <x:row r="61" ht="15" hidden="0" customHeight="1">
      <x:c r="A61" s="106" t="str">
        <x:v>Starting Cash / Pre-seed</x:v>
      </x:c>
      <x:c r="B61" s="120" t="n">
        <x:f>INDEX(Assumptions!$D$5:$F$65,MATCH(A61,Assumptions!$B$5:$B$65,0),MATCH($B$2,Assumptions!$D$4:$F$4,0))</x:f>
        <x:v>350000</x:v>
      </x:c>
      <x:c r="C61" s="107" t="str">
        <x:f>INDEX(Assumptions!$C$5:$C$65,MATCH(A61,Assumptions!$B$5:$B$65,0))</x:f>
        <x:v>€</x:v>
      </x:c>
      <x:c r="D61" s="108" t="str">
        <x:f>INDEX(Assumptions!$I$5:$I$65,MATCH(A61,Assumptions!$B$5:$B$65,0))</x:f>
        <x:v>Confirm amount</x:v>
      </x:c>
    </x:row>
    <x:row r="62" ht="15" hidden="0" customHeight="1">
      <x:c r="A62" s="106" t="str">
        <x:v>Seed Raise Month</x:v>
      </x:c>
      <x:c r="B62" s="114" t="n">
        <x:f>INDEX(Assumptions!$D$5:$F$65,MATCH(A62,Assumptions!$B$5:$B$65,0),MATCH($B$2,Assumptions!$D$4:$F$4,0))</x:f>
        <x:v>13</x:v>
      </x:c>
      <x:c r="C62" s="107" t="str">
        <x:f>INDEX(Assumptions!$C$5:$C$65,MATCH(A62,Assumptions!$B$5:$B$65,0))</x:f>
        <x:v>month #</x:v>
      </x:c>
      <x:c r="D62" s="108" t="str">
        <x:f>INDEX(Assumptions!$I$5:$I$65,MATCH(A62,Assumptions!$B$5:$B$65,0))</x:f>
        <x:v>Confirm timing</x:v>
      </x:c>
    </x:row>
    <x:row r="63" ht="15" hidden="0" customHeight="1">
      <x:c r="A63" s="106" t="str">
        <x:v>Seed Raise Amount</x:v>
      </x:c>
      <x:c r="B63" s="124" t="n">
        <x:f>INDEX(Assumptions!$D$5:$F$65,MATCH(A63,Assumptions!$B$5:$B$65,0),MATCH($B$2,Assumptions!$D$4:$F$4,0))</x:f>
        <x:v>1800000</x:v>
      </x:c>
      <x:c r="C63" s="107" t="str">
        <x:f>INDEX(Assumptions!$C$5:$C$65,MATCH(A63,Assumptions!$B$5:$B$65,0))</x:f>
        <x:v>€</x:v>
      </x:c>
      <x:c r="D63" s="108" t="str">
        <x:f>INDEX(Assumptions!$I$5:$I$65,MATCH(A63,Assumptions!$B$5:$B$65,0))</x:f>
        <x:v>Needs fundraising plan</x:v>
      </x:c>
    </x:row>
    <x:row r="64" ht="15" hidden="0" customHeight="1">
      <x:c r="A64" s="106" t="str">
        <x:v>Series A Month</x:v>
      </x:c>
      <x:c r="B64" s="114" t="n">
        <x:f>INDEX(Assumptions!$D$5:$F$65,MATCH(A64,Assumptions!$B$5:$B$65,0),MATCH($B$2,Assumptions!$D$4:$F$4,0))</x:f>
        <x:v>25</x:v>
      </x:c>
      <x:c r="C64" s="107" t="str">
        <x:f>INDEX(Assumptions!$C$5:$C$65,MATCH(A64,Assumptions!$B$5:$B$65,0))</x:f>
        <x:v>month #</x:v>
      </x:c>
      <x:c r="D64" s="108" t="str">
        <x:f>INDEX(Assumptions!$I$5:$I$65,MATCH(A64,Assumptions!$B$5:$B$65,0))</x:f>
        <x:v>Needs fundraising plan</x:v>
      </x:c>
    </x:row>
    <x:row r="65" ht="15" hidden="0" customHeight="1">
      <x:c r="A65" s="106" t="str">
        <x:v>Series A Amount</x:v>
      </x:c>
      <x:c r="B65" s="124" t="n">
        <x:f>INDEX(Assumptions!$D$5:$F$65,MATCH(A65,Assumptions!$B$5:$B$65,0),MATCH($B$2,Assumptions!$D$4:$F$4,0))</x:f>
        <x:v>3000000</x:v>
      </x:c>
      <x:c r="C65" s="107" t="str">
        <x:f>INDEX(Assumptions!$C$5:$C$65,MATCH(A65,Assumptions!$B$5:$B$65,0))</x:f>
        <x:v>€</x:v>
      </x:c>
      <x:c r="D65" s="108" t="str">
        <x:f>INDEX(Assumptions!$I$5:$I$65,MATCH(A65,Assumptions!$B$5:$B$65,0))</x:f>
        <x:v>Needs fundraising plan</x:v>
      </x:c>
    </x:row>
    <x:row r="66"/>
    <x:row r="67"/>
    <x:row r="68"/>
    <x:row r="69" ht="15" hidden="0" customHeight="1">
      <x:c r="A69" s="58" t="str">
        <x:v>Month #</x:v>
      </x:c>
      <x:c r="B69" s="130" t="n">
        <x:v>1</x:v>
      </x:c>
      <x:c r="C69" s="130" t="n">
        <x:v>2</x:v>
      </x:c>
      <x:c r="D69" s="130" t="n">
        <x:v>3</x:v>
      </x:c>
      <x:c r="E69" s="130" t="n">
        <x:v>4</x:v>
      </x:c>
      <x:c r="F69" s="130" t="n">
        <x:v>5</x:v>
      </x:c>
      <x:c r="G69" s="130" t="n">
        <x:v>6</x:v>
      </x:c>
      <x:c r="H69" s="130" t="n">
        <x:v>7</x:v>
      </x:c>
      <x:c r="I69" s="130" t="n">
        <x:v>8</x:v>
      </x:c>
      <x:c r="J69" s="130" t="n">
        <x:v>9</x:v>
      </x:c>
      <x:c r="K69" s="130" t="n">
        <x:v>10</x:v>
      </x:c>
      <x:c r="L69" s="130" t="n">
        <x:v>11</x:v>
      </x:c>
      <x:c r="M69" s="130" t="n">
        <x:v>12</x:v>
      </x:c>
      <x:c r="N69" s="130" t="n">
        <x:v>13</x:v>
      </x:c>
      <x:c r="O69" s="130" t="n">
        <x:v>14</x:v>
      </x:c>
      <x:c r="P69" s="130" t="n">
        <x:v>15</x:v>
      </x:c>
      <x:c r="Q69" s="130" t="n">
        <x:v>16</x:v>
      </x:c>
      <x:c r="R69" s="130" t="n">
        <x:v>17</x:v>
      </x:c>
      <x:c r="S69" s="130" t="n">
        <x:v>18</x:v>
      </x:c>
      <x:c r="T69" s="130" t="n">
        <x:v>19</x:v>
      </x:c>
      <x:c r="U69" s="130" t="n">
        <x:v>20</x:v>
      </x:c>
      <x:c r="V69" s="130" t="n">
        <x:v>21</x:v>
      </x:c>
      <x:c r="W69" s="130" t="n">
        <x:v>22</x:v>
      </x:c>
      <x:c r="X69" s="130" t="n">
        <x:v>23</x:v>
      </x:c>
      <x:c r="Y69" s="130" t="n">
        <x:v>24</x:v>
      </x:c>
      <x:c r="Z69" s="130" t="n">
        <x:v>25</x:v>
      </x:c>
      <x:c r="AA69" s="130" t="n">
        <x:v>26</x:v>
      </x:c>
      <x:c r="AB69" s="130" t="n">
        <x:v>27</x:v>
      </x:c>
      <x:c r="AC69" s="130" t="n">
        <x:v>28</x:v>
      </x:c>
      <x:c r="AD69" s="130" t="n">
        <x:v>29</x:v>
      </x:c>
      <x:c r="AE69" s="130" t="n">
        <x:v>30</x:v>
      </x:c>
      <x:c r="AF69" s="130" t="n">
        <x:v>31</x:v>
      </x:c>
      <x:c r="AG69" s="130" t="n">
        <x:v>32</x:v>
      </x:c>
      <x:c r="AH69" s="130" t="n">
        <x:v>33</x:v>
      </x:c>
      <x:c r="AI69" s="130" t="n">
        <x:v>34</x:v>
      </x:c>
      <x:c r="AJ69" s="130" t="n">
        <x:v>35</x:v>
      </x:c>
      <x:c r="AK69" s="130" t="n">
        <x:v>36</x:v>
      </x:c>
      <x:c r="AL69" s="59" t="str">
        <x:v>Y1</x:v>
      </x:c>
      <x:c r="AM69" s="59" t="str">
        <x:v>Y2</x:v>
      </x:c>
      <x:c r="AN69" s="59" t="str">
        <x:v>Y3</x:v>
      </x:c>
      <x:c r="AO69" s="60" t="str">
        <x:v>Formula / Notes</x:v>
      </x:c>
    </x:row>
    <x:row r="70" ht="15" hidden="0" customHeight="1">
      <x:c r="A70" s="131" t="str">
        <x:v>Year</x:v>
      </x:c>
      <x:c r="B70" s="132" t="n">
        <x:f>INT((B$69-1)/12)+1</x:f>
        <x:v>1</x:v>
      </x:c>
      <x:c r="C70" s="132" t="n">
        <x:f>INT((C$69-1)/12)+1</x:f>
        <x:v>1</x:v>
      </x:c>
      <x:c r="D70" s="132" t="n">
        <x:f>INT((D$69-1)/12)+1</x:f>
        <x:v>1</x:v>
      </x:c>
      <x:c r="E70" s="132" t="n">
        <x:f>INT((E$69-1)/12)+1</x:f>
        <x:v>1</x:v>
      </x:c>
      <x:c r="F70" s="132" t="n">
        <x:f>INT((F$69-1)/12)+1</x:f>
        <x:v>1</x:v>
      </x:c>
      <x:c r="G70" s="132" t="n">
        <x:f>INT((G$69-1)/12)+1</x:f>
        <x:v>1</x:v>
      </x:c>
      <x:c r="H70" s="132" t="n">
        <x:f>INT((H$69-1)/12)+1</x:f>
        <x:v>1</x:v>
      </x:c>
      <x:c r="I70" s="132" t="n">
        <x:f>INT((I$69-1)/12)+1</x:f>
        <x:v>1</x:v>
      </x:c>
      <x:c r="J70" s="132" t="n">
        <x:f>INT((J$69-1)/12)+1</x:f>
        <x:v>1</x:v>
      </x:c>
      <x:c r="K70" s="132" t="n">
        <x:f>INT((K$69-1)/12)+1</x:f>
        <x:v>1</x:v>
      </x:c>
      <x:c r="L70" s="132" t="n">
        <x:f>INT((L$69-1)/12)+1</x:f>
        <x:v>1</x:v>
      </x:c>
      <x:c r="M70" s="132" t="n">
        <x:f>INT((M$69-1)/12)+1</x:f>
        <x:v>1</x:v>
      </x:c>
      <x:c r="N70" s="132" t="n">
        <x:f>INT((N$69-1)/12)+1</x:f>
        <x:v>2</x:v>
      </x:c>
      <x:c r="O70" s="132" t="n">
        <x:f>INT((O$69-1)/12)+1</x:f>
        <x:v>2</x:v>
      </x:c>
      <x:c r="P70" s="132" t="n">
        <x:f>INT((P$69-1)/12)+1</x:f>
        <x:v>2</x:v>
      </x:c>
      <x:c r="Q70" s="132" t="n">
        <x:f>INT((Q$69-1)/12)+1</x:f>
        <x:v>2</x:v>
      </x:c>
      <x:c r="R70" s="132" t="n">
        <x:f>INT((R$69-1)/12)+1</x:f>
        <x:v>2</x:v>
      </x:c>
      <x:c r="S70" s="132" t="n">
        <x:f>INT((S$69-1)/12)+1</x:f>
        <x:v>2</x:v>
      </x:c>
      <x:c r="T70" s="132" t="n">
        <x:f>INT((T$69-1)/12)+1</x:f>
        <x:v>2</x:v>
      </x:c>
      <x:c r="U70" s="132" t="n">
        <x:f>INT((U$69-1)/12)+1</x:f>
        <x:v>2</x:v>
      </x:c>
      <x:c r="V70" s="132" t="n">
        <x:f>INT((V$69-1)/12)+1</x:f>
        <x:v>2</x:v>
      </x:c>
      <x:c r="W70" s="132" t="n">
        <x:f>INT((W$69-1)/12)+1</x:f>
        <x:v>2</x:v>
      </x:c>
      <x:c r="X70" s="132" t="n">
        <x:f>INT((X$69-1)/12)+1</x:f>
        <x:v>2</x:v>
      </x:c>
      <x:c r="Y70" s="132" t="n">
        <x:f>INT((Y$69-1)/12)+1</x:f>
        <x:v>2</x:v>
      </x:c>
      <x:c r="Z70" s="132" t="n">
        <x:f>INT((Z$69-1)/12)+1</x:f>
        <x:v>3</x:v>
      </x:c>
      <x:c r="AA70" s="132" t="n">
        <x:f>INT((AA$69-1)/12)+1</x:f>
        <x:v>3</x:v>
      </x:c>
      <x:c r="AB70" s="132" t="n">
        <x:f>INT((AB$69-1)/12)+1</x:f>
        <x:v>3</x:v>
      </x:c>
      <x:c r="AC70" s="132" t="n">
        <x:f>INT((AC$69-1)/12)+1</x:f>
        <x:v>3</x:v>
      </x:c>
      <x:c r="AD70" s="132" t="n">
        <x:f>INT((AD$69-1)/12)+1</x:f>
        <x:v>3</x:v>
      </x:c>
      <x:c r="AE70" s="132" t="n">
        <x:f>INT((AE$69-1)/12)+1</x:f>
        <x:v>3</x:v>
      </x:c>
      <x:c r="AF70" s="132" t="n">
        <x:f>INT((AF$69-1)/12)+1</x:f>
        <x:v>3</x:v>
      </x:c>
      <x:c r="AG70" s="132" t="n">
        <x:f>INT((AG$69-1)/12)+1</x:f>
        <x:v>3</x:v>
      </x:c>
      <x:c r="AH70" s="132" t="n">
        <x:f>INT((AH$69-1)/12)+1</x:f>
        <x:v>3</x:v>
      </x:c>
      <x:c r="AI70" s="132" t="n">
        <x:f>INT((AI$69-1)/12)+1</x:f>
        <x:v>3</x:v>
      </x:c>
      <x:c r="AJ70" s="132" t="n">
        <x:f>INT((AJ$69-1)/12)+1</x:f>
        <x:v>3</x:v>
      </x:c>
      <x:c r="AK70" s="132" t="n">
        <x:f>INT((AK$69-1)/12)+1</x:f>
        <x:v>3</x:v>
      </x:c>
      <x:c r="AL70" s="133" t="str"/>
      <x:c r="AM70" s="133" t="str"/>
      <x:c r="AN70" s="133" t="str"/>
      <x:c r="AO70" s="134"/>
    </x:row>
    <x:row r="71" ht="15" hidden="0" customHeight="1">
      <x:c r="A71" s="135"/>
      <x:c r="B71" s="136"/>
      <x:c r="C71" s="136"/>
      <x:c r="D71" s="136"/>
      <x:c r="E71" s="136"/>
      <x:c r="F71" s="136"/>
      <x:c r="G71" s="136"/>
      <x:c r="H71" s="136"/>
      <x:c r="I71" s="136"/>
      <x:c r="J71" s="136"/>
      <x:c r="K71" s="136"/>
      <x:c r="L71" s="136"/>
      <x:c r="M71" s="136"/>
      <x:c r="N71" s="136"/>
      <x:c r="O71" s="136"/>
      <x:c r="P71" s="136"/>
      <x:c r="Q71" s="136"/>
      <x:c r="R71" s="136"/>
      <x:c r="S71" s="136"/>
      <x:c r="T71" s="136"/>
      <x:c r="U71" s="136"/>
      <x:c r="V71" s="136"/>
      <x:c r="W71" s="136"/>
      <x:c r="X71" s="136"/>
      <x:c r="Y71" s="136"/>
      <x:c r="Z71" s="136"/>
      <x:c r="AA71" s="136"/>
      <x:c r="AB71" s="136"/>
      <x:c r="AC71" s="136"/>
      <x:c r="AD71" s="136"/>
      <x:c r="AE71" s="136"/>
      <x:c r="AF71" s="136"/>
      <x:c r="AG71" s="136"/>
      <x:c r="AH71" s="136"/>
      <x:c r="AI71" s="136"/>
      <x:c r="AJ71" s="136"/>
      <x:c r="AK71" s="136"/>
      <x:c r="AL71" s="136"/>
      <x:c r="AM71" s="136"/>
      <x:c r="AN71" s="136"/>
      <x:c r="AO71" s="137"/>
    </x:row>
    <x:row r="72" ht="15" hidden="0" customHeight="1">
      <x:c r="A72" s="138" t="str">
        <x:v>SECTION 1 — MONTHLY USER FUNNEL</x:v>
      </x:c>
      <x:c r="B72" s="139"/>
      <x:c r="C72" s="139"/>
      <x:c r="D72" s="139"/>
      <x:c r="E72" s="139"/>
      <x:c r="F72" s="139"/>
      <x:c r="G72" s="139"/>
      <x:c r="H72" s="139"/>
      <x:c r="I72" s="139"/>
      <x:c r="J72" s="139"/>
      <x:c r="K72" s="139"/>
      <x:c r="L72" s="139"/>
      <x:c r="M72" s="139"/>
      <x:c r="N72" s="139"/>
      <x:c r="O72" s="139"/>
      <x:c r="P72" s="139"/>
      <x:c r="Q72" s="139"/>
      <x:c r="R72" s="139"/>
      <x:c r="S72" s="139"/>
      <x:c r="T72" s="139"/>
      <x:c r="U72" s="139"/>
      <x:c r="V72" s="139"/>
      <x:c r="W72" s="139"/>
      <x:c r="X72" s="139"/>
      <x:c r="Y72" s="139"/>
      <x:c r="Z72" s="139"/>
      <x:c r="AA72" s="139"/>
      <x:c r="AB72" s="139"/>
      <x:c r="AC72" s="139"/>
      <x:c r="AD72" s="139"/>
      <x:c r="AE72" s="139"/>
      <x:c r="AF72" s="139"/>
      <x:c r="AG72" s="139"/>
      <x:c r="AH72" s="139"/>
      <x:c r="AI72" s="139"/>
      <x:c r="AJ72" s="139"/>
      <x:c r="AK72" s="139"/>
      <x:c r="AL72" s="139"/>
      <x:c r="AM72" s="139"/>
      <x:c r="AN72" s="139"/>
      <x:c r="AO72" s="140"/>
    </x:row>
    <x:row r="73" ht="15" hidden="0" customHeight="1">
      <x:c r="A73" s="135" t="str">
        <x:v>Organic free signups</x:v>
      </x:c>
      <x:c r="B73" s="170" t="n">
        <x:f>$B$11*(1+$B$12)^(B$69-1)</x:f>
        <x:v>500</x:v>
      </x:c>
      <x:c r="C73" s="170" t="n">
        <x:f>$B$11*(1+$B$12)^(C$69-1)</x:f>
        <x:v>540</x:v>
      </x:c>
      <x:c r="D73" s="170" t="n">
        <x:f>$B$11*(1+$B$12)^(D$69-1)</x:f>
        <x:v>583.2</x:v>
      </x:c>
      <x:c r="E73" s="170" t="n">
        <x:f>$B$11*(1+$B$12)^(E$69-1)</x:f>
        <x:v>629.8560000000001</x:v>
      </x:c>
      <x:c r="F73" s="170" t="n">
        <x:f>$B$11*(1+$B$12)^(F$69-1)</x:f>
        <x:v>680.2444800000002</x:v>
      </x:c>
      <x:c r="G73" s="170" t="n">
        <x:f>$B$11*(1+$B$12)^(G$69-1)</x:f>
        <x:v>734.6640384000002</x:v>
      </x:c>
      <x:c r="H73" s="170" t="n">
        <x:f>$B$11*(1+$B$12)^(H$69-1)</x:f>
        <x:v>793.4371614720003</x:v>
      </x:c>
      <x:c r="I73" s="170" t="n">
        <x:f>$B$11*(1+$B$12)^(I$69-1)</x:f>
        <x:v>856.9121343897604</x:v>
      </x:c>
      <x:c r="J73" s="170" t="n">
        <x:f>$B$11*(1+$B$12)^(J$69-1)</x:f>
        <x:v>925.4651051409412</x:v>
      </x:c>
      <x:c r="K73" s="170" t="n">
        <x:f>$B$11*(1+$B$12)^(K$69-1)</x:f>
        <x:v>999.5023135522165</x:v>
      </x:c>
      <x:c r="L73" s="170" t="n">
        <x:f>$B$11*(1+$B$12)^(L$69-1)</x:f>
        <x:v>1079.4624986363938</x:v>
      </x:c>
      <x:c r="M73" s="170" t="n">
        <x:f>$B$11*(1+$B$12)^(M$69-1)</x:f>
        <x:v>1165.8194985273053</x:v>
      </x:c>
      <x:c r="N73" s="170" t="n">
        <x:f>$B$11*(1+$B$12)^(N$69-1)</x:f>
        <x:v>1259.0850584094899</x:v>
      </x:c>
      <x:c r="O73" s="170" t="n">
        <x:f>$B$11*(1+$B$12)^(O$69-1)</x:f>
        <x:v>1359.8118630822491</x:v>
      </x:c>
      <x:c r="P73" s="170" t="n">
        <x:f>$B$11*(1+$B$12)^(P$69-1)</x:f>
        <x:v>1468.5968121288292</x:v>
      </x:c>
      <x:c r="Q73" s="170" t="n">
        <x:f>$B$11*(1+$B$12)^(Q$69-1)</x:f>
        <x:v>1586.0845570991357</x:v>
      </x:c>
      <x:c r="R73" s="170" t="n">
        <x:f>$B$11*(1+$B$12)^(R$69-1)</x:f>
        <x:v>1712.9713216670666</x:v>
      </x:c>
      <x:c r="S73" s="170" t="n">
        <x:f>$B$11*(1+$B$12)^(S$69-1)</x:f>
        <x:v>1850.009027400432</x:v>
      </x:c>
      <x:c r="T73" s="170" t="n">
        <x:f>$B$11*(1+$B$12)^(T$69-1)</x:f>
        <x:v>1998.0097495924667</x:v>
      </x:c>
      <x:c r="U73" s="170" t="n">
        <x:f>$B$11*(1+$B$12)^(U$69-1)</x:f>
        <x:v>2157.8505295598643</x:v>
      </x:c>
      <x:c r="V73" s="170" t="n">
        <x:f>$B$11*(1+$B$12)^(V$69-1)</x:f>
        <x:v>2330.4785719246534</x:v>
      </x:c>
      <x:c r="W73" s="170" t="n">
        <x:f>$B$11*(1+$B$12)^(W$69-1)</x:f>
        <x:v>2516.9168576786255</x:v>
      </x:c>
      <x:c r="X73" s="170" t="n">
        <x:f>$B$11*(1+$B$12)^(X$69-1)</x:f>
        <x:v>2718.270206292916</x:v>
      </x:c>
      <x:c r="Y73" s="170" t="n">
        <x:f>$B$11*(1+$B$12)^(Y$69-1)</x:f>
        <x:v>2935.731822796349</x:v>
      </x:c>
      <x:c r="Z73" s="170" t="n">
        <x:f>$B$11*(1+$B$12)^(Z$69-1)</x:f>
        <x:v>3170.5903686200572</x:v>
      </x:c>
      <x:c r="AA73" s="170" t="n">
        <x:f>$B$11*(1+$B$12)^(AA$69-1)</x:f>
        <x:v>3424.2375981096625</x:v>
      </x:c>
      <x:c r="AB73" s="170" t="n">
        <x:f>$B$11*(1+$B$12)^(AB$69-1)</x:f>
        <x:v>3698.176605958435</x:v>
      </x:c>
      <x:c r="AC73" s="170" t="n">
        <x:f>$B$11*(1+$B$12)^(AC$69-1)</x:f>
        <x:v>3994.03073443511</x:v>
      </x:c>
      <x:c r="AD73" s="170" t="n">
        <x:f>$B$11*(1+$B$12)^(AD$69-1)</x:f>
        <x:v>4313.553193189919</x:v>
      </x:c>
      <x:c r="AE73" s="170" t="n">
        <x:f>$B$11*(1+$B$12)^(AE$69-1)</x:f>
        <x:v>4658.637448645113</x:v>
      </x:c>
      <x:c r="AF73" s="170" t="n">
        <x:f>$B$11*(1+$B$12)^(AF$69-1)</x:f>
        <x:v>5031.328444536723</x:v>
      </x:c>
      <x:c r="AG73" s="170" t="n">
        <x:f>$B$11*(1+$B$12)^(AG$69-1)</x:f>
        <x:v>5433.83472009966</x:v>
      </x:c>
      <x:c r="AH73" s="170" t="n">
        <x:f>$B$11*(1+$B$12)^(AH$69-1)</x:f>
        <x:v>5868.541497707633</x:v>
      </x:c>
      <x:c r="AI73" s="170" t="n">
        <x:f>$B$11*(1+$B$12)^(AI$69-1)</x:f>
        <x:v>6338.024817524245</x:v>
      </x:c>
      <x:c r="AJ73" s="170" t="n">
        <x:f>$B$11*(1+$B$12)^(AJ$69-1)</x:f>
        <x:v>6845.066802926184</x:v>
      </x:c>
      <x:c r="AK73" s="170" t="n">
        <x:f>$B$11*(1+$B$12)^(AK$69-1)</x:f>
        <x:v>7392.67214716028</x:v>
      </x:c>
      <x:c r="AL73" s="170" t="n">
        <x:f>SUM(B73:M73)</x:f>
        <x:v>9488.563230118618</x:v>
      </x:c>
      <x:c r="AM73" s="170" t="n">
        <x:f>SUM(N73:Y73)</x:f>
        <x:v>23893.81637763208</x:v>
      </x:c>
      <x:c r="AN73" s="170" t="n">
        <x:f>SUM(Z73:AK73)</x:f>
        <x:v>60168.694378913024</x:v>
      </x:c>
      <x:c r="AO73" s="137" t="str">
        <x:v>Starts from organic M1 and grows monthly.</x:v>
      </x:c>
    </x:row>
    <x:row r="74" ht="26.399999618530273" hidden="0" customHeight="1">
      <x:c r="A74" s="135" t="str">
        <x:v>Paid marketing signups</x:v>
      </x:c>
      <x:c r="B74" s="170" t="n">
        <x:f>IF(B$69&lt;$B$13,0,IF(B$70=1,$B$14,IF(B$70=2,$B$15,$B$16))/$B$17)</x:f>
        <x:v>0</x:v>
      </x:c>
      <x:c r="C74" s="170" t="n">
        <x:f>IF(C$69&lt;$B$13,0,IF(C$70=1,$B$14,IF(C$70=2,$B$15,$B$16))/$B$17)</x:f>
        <x:v>0</x:v>
      </x:c>
      <x:c r="D74" s="170" t="n">
        <x:f>IF(D$69&lt;$B$13,0,IF(D$70=1,$B$14,IF(D$70=2,$B$15,$B$16))/$B$17)</x:f>
        <x:v>0</x:v>
      </x:c>
      <x:c r="E74" s="170" t="n">
        <x:f>IF(E$69&lt;$B$13,0,IF(E$70=1,$B$14,IF(E$70=2,$B$15,$B$16))/$B$17)</x:f>
        <x:v>1562.5</x:v>
      </x:c>
      <x:c r="F74" s="170" t="n">
        <x:f>IF(F$69&lt;$B$13,0,IF(F$70=1,$B$14,IF(F$70=2,$B$15,$B$16))/$B$17)</x:f>
        <x:v>1562.5</x:v>
      </x:c>
      <x:c r="G74" s="170" t="n">
        <x:f>IF(G$69&lt;$B$13,0,IF(G$70=1,$B$14,IF(G$70=2,$B$15,$B$16))/$B$17)</x:f>
        <x:v>1562.5</x:v>
      </x:c>
      <x:c r="H74" s="170" t="n">
        <x:f>IF(H$69&lt;$B$13,0,IF(H$70=1,$B$14,IF(H$70=2,$B$15,$B$16))/$B$17)</x:f>
        <x:v>1562.5</x:v>
      </x:c>
      <x:c r="I74" s="170" t="n">
        <x:f>IF(I$69&lt;$B$13,0,IF(I$70=1,$B$14,IF(I$70=2,$B$15,$B$16))/$B$17)</x:f>
        <x:v>1562.5</x:v>
      </x:c>
      <x:c r="J74" s="170" t="n">
        <x:f>IF(J$69&lt;$B$13,0,IF(J$70=1,$B$14,IF(J$70=2,$B$15,$B$16))/$B$17)</x:f>
        <x:v>1562.5</x:v>
      </x:c>
      <x:c r="K74" s="170" t="n">
        <x:f>IF(K$69&lt;$B$13,0,IF(K$70=1,$B$14,IF(K$70=2,$B$15,$B$16))/$B$17)</x:f>
        <x:v>1562.5</x:v>
      </x:c>
      <x:c r="L74" s="170" t="n">
        <x:f>IF(L$69&lt;$B$13,0,IF(L$70=1,$B$14,IF(L$70=2,$B$15,$B$16))/$B$17)</x:f>
        <x:v>1562.5</x:v>
      </x:c>
      <x:c r="M74" s="170" t="n">
        <x:f>IF(M$69&lt;$B$13,0,IF(M$70=1,$B$14,IF(M$70=2,$B$15,$B$16))/$B$17)</x:f>
        <x:v>1562.5</x:v>
      </x:c>
      <x:c r="N74" s="170" t="n">
        <x:f>IF(N$69&lt;$B$13,0,IF(N$70=1,$B$14,IF(N$70=2,$B$15,$B$16))/$B$17)</x:f>
        <x:v>3125</x:v>
      </x:c>
      <x:c r="O74" s="170" t="n">
        <x:f>IF(O$69&lt;$B$13,0,IF(O$70=1,$B$14,IF(O$70=2,$B$15,$B$16))/$B$17)</x:f>
        <x:v>3125</x:v>
      </x:c>
      <x:c r="P74" s="170" t="n">
        <x:f>IF(P$69&lt;$B$13,0,IF(P$70=1,$B$14,IF(P$70=2,$B$15,$B$16))/$B$17)</x:f>
        <x:v>3125</x:v>
      </x:c>
      <x:c r="Q74" s="170" t="n">
        <x:f>IF(Q$69&lt;$B$13,0,IF(Q$70=1,$B$14,IF(Q$70=2,$B$15,$B$16))/$B$17)</x:f>
        <x:v>3125</x:v>
      </x:c>
      <x:c r="R74" s="170" t="n">
        <x:f>IF(R$69&lt;$B$13,0,IF(R$70=1,$B$14,IF(R$70=2,$B$15,$B$16))/$B$17)</x:f>
        <x:v>3125</x:v>
      </x:c>
      <x:c r="S74" s="170" t="n">
        <x:f>IF(S$69&lt;$B$13,0,IF(S$70=1,$B$14,IF(S$70=2,$B$15,$B$16))/$B$17)</x:f>
        <x:v>3125</x:v>
      </x:c>
      <x:c r="T74" s="170" t="n">
        <x:f>IF(T$69&lt;$B$13,0,IF(T$70=1,$B$14,IF(T$70=2,$B$15,$B$16))/$B$17)</x:f>
        <x:v>3125</x:v>
      </x:c>
      <x:c r="U74" s="170" t="n">
        <x:f>IF(U$69&lt;$B$13,0,IF(U$70=1,$B$14,IF(U$70=2,$B$15,$B$16))/$B$17)</x:f>
        <x:v>3125</x:v>
      </x:c>
      <x:c r="V74" s="170" t="n">
        <x:f>IF(V$69&lt;$B$13,0,IF(V$70=1,$B$14,IF(V$70=2,$B$15,$B$16))/$B$17)</x:f>
        <x:v>3125</x:v>
      </x:c>
      <x:c r="W74" s="170" t="n">
        <x:f>IF(W$69&lt;$B$13,0,IF(W$70=1,$B$14,IF(W$70=2,$B$15,$B$16))/$B$17)</x:f>
        <x:v>3125</x:v>
      </x:c>
      <x:c r="X74" s="170" t="n">
        <x:f>IF(X$69&lt;$B$13,0,IF(X$70=1,$B$14,IF(X$70=2,$B$15,$B$16))/$B$17)</x:f>
        <x:v>3125</x:v>
      </x:c>
      <x:c r="Y74" s="170" t="n">
        <x:f>IF(Y$69&lt;$B$13,0,IF(Y$70=1,$B$14,IF(Y$70=2,$B$15,$B$16))/$B$17)</x:f>
        <x:v>3125</x:v>
      </x:c>
      <x:c r="Z74" s="170" t="n">
        <x:f>IF(Z$69&lt;$B$13,0,IF(Z$70=1,$B$14,IF(Z$70=2,$B$15,$B$16))/$B$17)</x:f>
        <x:v>5625</x:v>
      </x:c>
      <x:c r="AA74" s="170" t="n">
        <x:f>IF(AA$69&lt;$B$13,0,IF(AA$70=1,$B$14,IF(AA$70=2,$B$15,$B$16))/$B$17)</x:f>
        <x:v>5625</x:v>
      </x:c>
      <x:c r="AB74" s="170" t="n">
        <x:f>IF(AB$69&lt;$B$13,0,IF(AB$70=1,$B$14,IF(AB$70=2,$B$15,$B$16))/$B$17)</x:f>
        <x:v>5625</x:v>
      </x:c>
      <x:c r="AC74" s="170" t="n">
        <x:f>IF(AC$69&lt;$B$13,0,IF(AC$70=1,$B$14,IF(AC$70=2,$B$15,$B$16))/$B$17)</x:f>
        <x:v>5625</x:v>
      </x:c>
      <x:c r="AD74" s="170" t="n">
        <x:f>IF(AD$69&lt;$B$13,0,IF(AD$70=1,$B$14,IF(AD$70=2,$B$15,$B$16))/$B$17)</x:f>
        <x:v>5625</x:v>
      </x:c>
      <x:c r="AE74" s="170" t="n">
        <x:f>IF(AE$69&lt;$B$13,0,IF(AE$70=1,$B$14,IF(AE$70=2,$B$15,$B$16))/$B$17)</x:f>
        <x:v>5625</x:v>
      </x:c>
      <x:c r="AF74" s="170" t="n">
        <x:f>IF(AF$69&lt;$B$13,0,IF(AF$70=1,$B$14,IF(AF$70=2,$B$15,$B$16))/$B$17)</x:f>
        <x:v>5625</x:v>
      </x:c>
      <x:c r="AG74" s="170" t="n">
        <x:f>IF(AG$69&lt;$B$13,0,IF(AG$70=1,$B$14,IF(AG$70=2,$B$15,$B$16))/$B$17)</x:f>
        <x:v>5625</x:v>
      </x:c>
      <x:c r="AH74" s="170" t="n">
        <x:f>IF(AH$69&lt;$B$13,0,IF(AH$70=1,$B$14,IF(AH$70=2,$B$15,$B$16))/$B$17)</x:f>
        <x:v>5625</x:v>
      </x:c>
      <x:c r="AI74" s="170" t="n">
        <x:f>IF(AI$69&lt;$B$13,0,IF(AI$70=1,$B$14,IF(AI$70=2,$B$15,$B$16))/$B$17)</x:f>
        <x:v>5625</x:v>
      </x:c>
      <x:c r="AJ74" s="170" t="n">
        <x:f>IF(AJ$69&lt;$B$13,0,IF(AJ$70=1,$B$14,IF(AJ$70=2,$B$15,$B$16))/$B$17)</x:f>
        <x:v>5625</x:v>
      </x:c>
      <x:c r="AK74" s="170" t="n">
        <x:f>IF(AK$69&lt;$B$13,0,IF(AK$70=1,$B$14,IF(AK$70=2,$B$15,$B$16))/$B$17)</x:f>
        <x:v>5625</x:v>
      </x:c>
      <x:c r="AL74" s="170" t="n">
        <x:f>SUM(B74:M74)</x:f>
        <x:v>14062.5</x:v>
      </x:c>
      <x:c r="AM74" s="170" t="n">
        <x:f>SUM(N74:Y74)</x:f>
        <x:v>37500</x:v>
      </x:c>
      <x:c r="AN74" s="170" t="n">
        <x:f>SUM(Z74:AK74)</x:f>
        <x:v>67500</x:v>
      </x:c>
      <x:c r="AO74" s="137" t="str">
        <x:v>Marketing spend divided by signup CPI; starts in paid marketing month.</x:v>
      </x:c>
    </x:row>
    <x:row r="75" ht="15" hidden="0" customHeight="1">
      <x:c r="A75" s="135" t="str">
        <x:v>Waitlist paid conversions</x:v>
      </x:c>
      <x:c r="B75" s="170" t="n">
        <x:f>IF(B$69=1,$B$9*$B$10,0)</x:f>
        <x:v>375</x:v>
      </x:c>
      <x:c r="C75" s="170" t="n">
        <x:f>IF(C$69=1,$B$9*$B$10,0)</x:f>
        <x:v>0</x:v>
      </x:c>
      <x:c r="D75" s="170" t="n">
        <x:f>IF(D$69=1,$B$9*$B$10,0)</x:f>
        <x:v>0</x:v>
      </x:c>
      <x:c r="E75" s="170" t="n">
        <x:f>IF(E$69=1,$B$9*$B$10,0)</x:f>
        <x:v>0</x:v>
      </x:c>
      <x:c r="F75" s="170" t="n">
        <x:f>IF(F$69=1,$B$9*$B$10,0)</x:f>
        <x:v>0</x:v>
      </x:c>
      <x:c r="G75" s="170" t="n">
        <x:f>IF(G$69=1,$B$9*$B$10,0)</x:f>
        <x:v>0</x:v>
      </x:c>
      <x:c r="H75" s="170" t="n">
        <x:f>IF(H$69=1,$B$9*$B$10,0)</x:f>
        <x:v>0</x:v>
      </x:c>
      <x:c r="I75" s="170" t="n">
        <x:f>IF(I$69=1,$B$9*$B$10,0)</x:f>
        <x:v>0</x:v>
      </x:c>
      <x:c r="J75" s="170" t="n">
        <x:f>IF(J$69=1,$B$9*$B$10,0)</x:f>
        <x:v>0</x:v>
      </x:c>
      <x:c r="K75" s="170" t="n">
        <x:f>IF(K$69=1,$B$9*$B$10,0)</x:f>
        <x:v>0</x:v>
      </x:c>
      <x:c r="L75" s="170" t="n">
        <x:f>IF(L$69=1,$B$9*$B$10,0)</x:f>
        <x:v>0</x:v>
      </x:c>
      <x:c r="M75" s="170" t="n">
        <x:f>IF(M$69=1,$B$9*$B$10,0)</x:f>
        <x:v>0</x:v>
      </x:c>
      <x:c r="N75" s="170" t="n">
        <x:f>IF(N$69=1,$B$9*$B$10,0)</x:f>
        <x:v>0</x:v>
      </x:c>
      <x:c r="O75" s="170" t="n">
        <x:f>IF(O$69=1,$B$9*$B$10,0)</x:f>
        <x:v>0</x:v>
      </x:c>
      <x:c r="P75" s="170" t="n">
        <x:f>IF(P$69=1,$B$9*$B$10,0)</x:f>
        <x:v>0</x:v>
      </x:c>
      <x:c r="Q75" s="170" t="n">
        <x:f>IF(Q$69=1,$B$9*$B$10,0)</x:f>
        <x:v>0</x:v>
      </x:c>
      <x:c r="R75" s="170" t="n">
        <x:f>IF(R$69=1,$B$9*$B$10,0)</x:f>
        <x:v>0</x:v>
      </x:c>
      <x:c r="S75" s="170" t="n">
        <x:f>IF(S$69=1,$B$9*$B$10,0)</x:f>
        <x:v>0</x:v>
      </x:c>
      <x:c r="T75" s="170" t="n">
        <x:f>IF(T$69=1,$B$9*$B$10,0)</x:f>
        <x:v>0</x:v>
      </x:c>
      <x:c r="U75" s="170" t="n">
        <x:f>IF(U$69=1,$B$9*$B$10,0)</x:f>
        <x:v>0</x:v>
      </x:c>
      <x:c r="V75" s="170" t="n">
        <x:f>IF(V$69=1,$B$9*$B$10,0)</x:f>
        <x:v>0</x:v>
      </x:c>
      <x:c r="W75" s="170" t="n">
        <x:f>IF(W$69=1,$B$9*$B$10,0)</x:f>
        <x:v>0</x:v>
      </x:c>
      <x:c r="X75" s="170" t="n">
        <x:f>IF(X$69=1,$B$9*$B$10,0)</x:f>
        <x:v>0</x:v>
      </x:c>
      <x:c r="Y75" s="170" t="n">
        <x:f>IF(Y$69=1,$B$9*$B$10,0)</x:f>
        <x:v>0</x:v>
      </x:c>
      <x:c r="Z75" s="170" t="n">
        <x:f>IF(Z$69=1,$B$9*$B$10,0)</x:f>
        <x:v>0</x:v>
      </x:c>
      <x:c r="AA75" s="170" t="n">
        <x:f>IF(AA$69=1,$B$9*$B$10,0)</x:f>
        <x:v>0</x:v>
      </x:c>
      <x:c r="AB75" s="170" t="n">
        <x:f>IF(AB$69=1,$B$9*$B$10,0)</x:f>
        <x:v>0</x:v>
      </x:c>
      <x:c r="AC75" s="170" t="n">
        <x:f>IF(AC$69=1,$B$9*$B$10,0)</x:f>
        <x:v>0</x:v>
      </x:c>
      <x:c r="AD75" s="170" t="n">
        <x:f>IF(AD$69=1,$B$9*$B$10,0)</x:f>
        <x:v>0</x:v>
      </x:c>
      <x:c r="AE75" s="170" t="n">
        <x:f>IF(AE$69=1,$B$9*$B$10,0)</x:f>
        <x:v>0</x:v>
      </x:c>
      <x:c r="AF75" s="170" t="n">
        <x:f>IF(AF$69=1,$B$9*$B$10,0)</x:f>
        <x:v>0</x:v>
      </x:c>
      <x:c r="AG75" s="170" t="n">
        <x:f>IF(AG$69=1,$B$9*$B$10,0)</x:f>
        <x:v>0</x:v>
      </x:c>
      <x:c r="AH75" s="170" t="n">
        <x:f>IF(AH$69=1,$B$9*$B$10,0)</x:f>
        <x:v>0</x:v>
      </x:c>
      <x:c r="AI75" s="170" t="n">
        <x:f>IF(AI$69=1,$B$9*$B$10,0)</x:f>
        <x:v>0</x:v>
      </x:c>
      <x:c r="AJ75" s="170" t="n">
        <x:f>IF(AJ$69=1,$B$9*$B$10,0)</x:f>
        <x:v>0</x:v>
      </x:c>
      <x:c r="AK75" s="170" t="n">
        <x:f>IF(AK$69=1,$B$9*$B$10,0)</x:f>
        <x:v>0</x:v>
      </x:c>
      <x:c r="AL75" s="170" t="n">
        <x:f>SUM(B75:M75)</x:f>
        <x:v>375</x:v>
      </x:c>
      <x:c r="AM75" s="170" t="n">
        <x:f>SUM(N75:Y75)</x:f>
        <x:v>0</x:v>
      </x:c>
      <x:c r="AN75" s="170" t="n">
        <x:f>SUM(Z75:AK75)</x:f>
        <x:v>0</x:v>
      </x:c>
      <x:c r="AO75" s="137" t="str">
        <x:v>Launch-only direct paid conversion from waitlist.</x:v>
      </x:c>
    </x:row>
    <x:row r="76" ht="15" hidden="0" customHeight="1">
      <x:c r="A76" s="135" t="str">
        <x:v>Total new free signups</x:v>
      </x:c>
      <x:c r="B76" s="170" t="n">
        <x:f>B73+B74</x:f>
        <x:v>500</x:v>
      </x:c>
      <x:c r="C76" s="170" t="n">
        <x:f>C73+C74</x:f>
        <x:v>540</x:v>
      </x:c>
      <x:c r="D76" s="170" t="n">
        <x:f>D73+D74</x:f>
        <x:v>583.2</x:v>
      </x:c>
      <x:c r="E76" s="170" t="n">
        <x:f>E73+E74</x:f>
        <x:v>2192.356</x:v>
      </x:c>
      <x:c r="F76" s="170" t="n">
        <x:f>F73+F74</x:f>
        <x:v>2242.7444800000003</x:v>
      </x:c>
      <x:c r="G76" s="170" t="n">
        <x:f>G73+G74</x:f>
        <x:v>2297.1640384</x:v>
      </x:c>
      <x:c r="H76" s="170" t="n">
        <x:f>H73+H74</x:f>
        <x:v>2355.9371614720003</x:v>
      </x:c>
      <x:c r="I76" s="170" t="n">
        <x:f>I73+I74</x:f>
        <x:v>2419.4121343897605</x:v>
      </x:c>
      <x:c r="J76" s="170" t="n">
        <x:f>J73+J74</x:f>
        <x:v>2487.965105140941</x:v>
      </x:c>
      <x:c r="K76" s="170" t="n">
        <x:f>K73+K74</x:f>
        <x:v>2562.0023135522165</x:v>
      </x:c>
      <x:c r="L76" s="170" t="n">
        <x:f>L73+L74</x:f>
        <x:v>2641.962498636394</x:v>
      </x:c>
      <x:c r="M76" s="170" t="n">
        <x:f>M73+M74</x:f>
        <x:v>2728.3194985273053</x:v>
      </x:c>
      <x:c r="N76" s="170" t="n">
        <x:f>N73+N74</x:f>
        <x:v>4384.08505840949</x:v>
      </x:c>
      <x:c r="O76" s="170" t="n">
        <x:f>O73+O74</x:f>
        <x:v>4484.811863082249</x:v>
      </x:c>
      <x:c r="P76" s="170" t="n">
        <x:f>P73+P74</x:f>
        <x:v>4593.59681212883</x:v>
      </x:c>
      <x:c r="Q76" s="170" t="n">
        <x:f>Q73+Q74</x:f>
        <x:v>4711.084557099136</x:v>
      </x:c>
      <x:c r="R76" s="170" t="n">
        <x:f>R73+R74</x:f>
        <x:v>4837.971321667066</x:v>
      </x:c>
      <x:c r="S76" s="170" t="n">
        <x:f>S73+S74</x:f>
        <x:v>4975.009027400432</x:v>
      </x:c>
      <x:c r="T76" s="170" t="n">
        <x:f>T73+T74</x:f>
        <x:v>5123.0097495924665</x:v>
      </x:c>
      <x:c r="U76" s="170" t="n">
        <x:f>U73+U74</x:f>
        <x:v>5282.850529559864</x:v>
      </x:c>
      <x:c r="V76" s="170" t="n">
        <x:f>V73+V74</x:f>
        <x:v>5455.478571924654</x:v>
      </x:c>
      <x:c r="W76" s="170" t="n">
        <x:f>W73+W74</x:f>
        <x:v>5641.916857678625</x:v>
      </x:c>
      <x:c r="X76" s="170" t="n">
        <x:f>X73+X74</x:f>
        <x:v>5843.270206292917</x:v>
      </x:c>
      <x:c r="Y76" s="170" t="n">
        <x:f>Y73+Y74</x:f>
        <x:v>6060.73182279635</x:v>
      </x:c>
      <x:c r="Z76" s="170" t="n">
        <x:f>Z73+Z74</x:f>
        <x:v>8795.590368620058</x:v>
      </x:c>
      <x:c r="AA76" s="170" t="n">
        <x:f>AA73+AA74</x:f>
        <x:v>9049.237598109663</x:v>
      </x:c>
      <x:c r="AB76" s="170" t="n">
        <x:f>AB73+AB74</x:f>
        <x:v>9323.176605958435</x:v>
      </x:c>
      <x:c r="AC76" s="170" t="n">
        <x:f>AC73+AC74</x:f>
        <x:v>9619.03073443511</x:v>
      </x:c>
      <x:c r="AD76" s="170" t="n">
        <x:f>AD73+AD74</x:f>
        <x:v>9938.553193189919</x:v>
      </x:c>
      <x:c r="AE76" s="170" t="n">
        <x:f>AE73+AE74</x:f>
        <x:v>10283.637448645113</x:v>
      </x:c>
      <x:c r="AF76" s="170" t="n">
        <x:f>AF73+AF74</x:f>
        <x:v>10656.328444536723</x:v>
      </x:c>
      <x:c r="AG76" s="170" t="n">
        <x:f>AG73+AG74</x:f>
        <x:v>11058.834720099661</x:v>
      </x:c>
      <x:c r="AH76" s="170" t="n">
        <x:f>AH73+AH74</x:f>
        <x:v>11493.541497707633</x:v>
      </x:c>
      <x:c r="AI76" s="170" t="n">
        <x:f>AI73+AI74</x:f>
        <x:v>11963.024817524245</x:v>
      </x:c>
      <x:c r="AJ76" s="170" t="n">
        <x:f>AJ73+AJ74</x:f>
        <x:v>12470.066802926183</x:v>
      </x:c>
      <x:c r="AK76" s="170" t="n">
        <x:f>AK73+AK74</x:f>
        <x:v>13017.67214716028</x:v>
      </x:c>
      <x:c r="AL76" s="170" t="n">
        <x:f>SUM(B76:M76)</x:f>
        <x:v>23551.063230118616</x:v>
      </x:c>
      <x:c r="AM76" s="170" t="n">
        <x:f>SUM(N76:Y76)</x:f>
        <x:v>61393.81637763207</x:v>
      </x:c>
      <x:c r="AN76" s="170" t="n">
        <x:f>SUM(Z76:AK76)</x:f>
        <x:v>127668.69437891302</x:v>
      </x:c>
      <x:c r="AO76" s="137" t="str">
        <x:v>Organic + paid signups.</x:v>
      </x:c>
    </x:row>
    <x:row r="77" ht="15" hidden="0" customHeight="1">
      <x:c r="A77" s="135" t="str">
        <x:v>Activated free users</x:v>
      </x:c>
      <x:c r="B77" s="170" t="n">
        <x:f>B76*$B$18</x:f>
        <x:v>325</x:v>
      </x:c>
      <x:c r="C77" s="170" t="n">
        <x:f>C76*$B$18</x:f>
        <x:v>351</x:v>
      </x:c>
      <x:c r="D77" s="170" t="n">
        <x:f>D76*$B$18</x:f>
        <x:v>379.08000000000004</x:v>
      </x:c>
      <x:c r="E77" s="170" t="n">
        <x:f>E76*$B$18</x:f>
        <x:v>1425.0314000000003</x:v>
      </x:c>
      <x:c r="F77" s="170" t="n">
        <x:f>F76*$B$18</x:f>
        <x:v>1457.7839120000003</x:v>
      </x:c>
      <x:c r="G77" s="170" t="n">
        <x:f>G76*$B$18</x:f>
        <x:v>1493.1566249600003</x:v>
      </x:c>
      <x:c r="H77" s="170" t="n">
        <x:f>H76*$B$18</x:f>
        <x:v>1531.3591549568002</x:v>
      </x:c>
      <x:c r="I77" s="170" t="n">
        <x:f>I76*$B$18</x:f>
        <x:v>1572.6178873533443</x:v>
      </x:c>
      <x:c r="J77" s="170" t="n">
        <x:f>J76*$B$18</x:f>
        <x:v>1617.1773183416117</x:v>
      </x:c>
      <x:c r="K77" s="170" t="n">
        <x:f>K76*$B$18</x:f>
        <x:v>1665.3015038089409</x:v>
      </x:c>
      <x:c r="L77" s="170" t="n">
        <x:f>L76*$B$18</x:f>
        <x:v>1717.275624113656</x:v>
      </x:c>
      <x:c r="M77" s="170" t="n">
        <x:f>M76*$B$18</x:f>
        <x:v>1773.4076740427486</x:v>
      </x:c>
      <x:c r="N77" s="170" t="n">
        <x:f>N76*$B$18</x:f>
        <x:v>2849.6552879661685</x:v>
      </x:c>
      <x:c r="O77" s="170" t="n">
        <x:f>O76*$B$18</x:f>
        <x:v>2915.127711003462</x:v>
      </x:c>
      <x:c r="P77" s="170" t="n">
        <x:f>P76*$B$18</x:f>
        <x:v>2985.837927883739</x:v>
      </x:c>
      <x:c r="Q77" s="170" t="n">
        <x:f>Q76*$B$18</x:f>
        <x:v>3062.2049621144383</x:v>
      </x:c>
      <x:c r="R77" s="170" t="n">
        <x:f>R76*$B$18</x:f>
        <x:v>3144.681359083593</x:v>
      </x:c>
      <x:c r="S77" s="170" t="n">
        <x:f>S76*$B$18</x:f>
        <x:v>3233.755867810281</x:v>
      </x:c>
      <x:c r="T77" s="170" t="n">
        <x:f>T76*$B$18</x:f>
        <x:v>3329.9563372351035</x:v>
      </x:c>
      <x:c r="U77" s="170" t="n">
        <x:f>U76*$B$18</x:f>
        <x:v>3433.852844213912</x:v>
      </x:c>
      <x:c r="V77" s="170" t="n">
        <x:f>V76*$B$18</x:f>
        <x:v>3546.061071751025</x:v>
      </x:c>
      <x:c r="W77" s="170" t="n">
        <x:f>W76*$B$18</x:f>
        <x:v>3667.2459574911063</x:v>
      </x:c>
      <x:c r="X77" s="170" t="n">
        <x:f>X76*$B$18</x:f>
        <x:v>3798.125634090396</x:v>
      </x:c>
      <x:c r="Y77" s="170" t="n">
        <x:f>Y76*$B$18</x:f>
        <x:v>3939.4756848176276</x:v>
      </x:c>
      <x:c r="Z77" s="170" t="n">
        <x:f>Z76*$B$18</x:f>
        <x:v>5717.133739603038</x:v>
      </x:c>
      <x:c r="AA77" s="170" t="n">
        <x:f>AA76*$B$18</x:f>
        <x:v>5882.0044387712815</x:v>
      </x:c>
      <x:c r="AB77" s="170" t="n">
        <x:f>AB76*$B$18</x:f>
        <x:v>6060.0647938729835</x:v>
      </x:c>
      <x:c r="AC77" s="170" t="n">
        <x:f>AC76*$B$18</x:f>
        <x:v>6252.369977382821</x:v>
      </x:c>
      <x:c r="AD77" s="170" t="n">
        <x:f>AD76*$B$18</x:f>
        <x:v>6460.059575573448</x:v>
      </x:c>
      <x:c r="AE77" s="170" t="n">
        <x:f>AE76*$B$18</x:f>
        <x:v>6684.364341619324</x:v>
      </x:c>
      <x:c r="AF77" s="170" t="n">
        <x:f>AF76*$B$18</x:f>
        <x:v>6926.61348894887</x:v>
      </x:c>
      <x:c r="AG77" s="170" t="n">
        <x:f>AG76*$B$18</x:f>
        <x:v>7188.24256806478</x:v>
      </x:c>
      <x:c r="AH77" s="170" t="n">
        <x:f>AH76*$B$18</x:f>
        <x:v>7470.8019735099615</x:v>
      </x:c>
      <x:c r="AI77" s="170" t="n">
        <x:f>AI76*$B$18</x:f>
        <x:v>7775.966131390759</x:v>
      </x:c>
      <x:c r="AJ77" s="170" t="n">
        <x:f>AJ76*$B$18</x:f>
        <x:v>8105.54342190202</x:v>
      </x:c>
      <x:c r="AK77" s="170" t="n">
        <x:f>AK76*$B$18</x:f>
        <x:v>8461.486895654181</x:v>
      </x:c>
      <x:c r="AL77" s="170" t="n">
        <x:f>SUM(B77:M77)</x:f>
        <x:v>15308.191099577101</x:v>
      </x:c>
      <x:c r="AM77" s="170" t="n">
        <x:f>SUM(N77:Y77)</x:f>
        <x:v>39905.98064546085</x:v>
      </x:c>
      <x:c r="AN77" s="170" t="n">
        <x:f>SUM(Z77:AK77)</x:f>
        <x:v>82984.65134629345</x:v>
      </x:c>
      <x:c r="AO77" s="137" t="str">
        <x:v>New free signups × activation rate.</x:v>
      </x:c>
    </x:row>
    <x:row r="78" ht="15" hidden="0" customHeight="1">
      <x:c r="A78" s="135" t="str">
        <x:v>New basic subscribers from free</x:v>
      </x:c>
      <x:c r="B78" s="170" t="n">
        <x:f>(0+B77)*$B$19</x:f>
        <x:v>16.25</x:v>
      </x:c>
      <x:c r="C78" s="170" t="n">
        <x:f>(B79+C77)*$B$19</x:f>
        <x:v>32.987500000000004</x:v>
      </x:c>
      <x:c r="D78" s="170" t="n">
        <x:f>(C79+D77)*$B$19</x:f>
        <x:v>48.43962500000001</x:v>
      </x:c>
      <x:c r="E78" s="170" t="n">
        <x:f>(D79+E77)*$B$19</x:f>
        <x:v>113.73093875000002</x:v>
      </x:c>
      <x:c r="F78" s="170" t="n">
        <x:f>(E79+F77)*$B$19</x:f>
        <x:v>175.83606316250007</x:v>
      </x:c>
      <x:c r="G78" s="170" t="n">
        <x:f>(F79+G77)*$B$19</x:f>
        <x:v>229.34846714487503</x:v>
      </x:c>
      <x:c r="H78" s="170" t="n">
        <x:f>(G79+H77)*$B$19</x:f>
        <x:v>275.8861252278463</x:v>
      </x:c>
      <x:c r="I78" s="170" t="n">
        <x:f>(H79+I77)*$B$19</x:f>
        <x:v>316.80453323652046</x:v>
      </x:c>
      <x:c r="J78" s="170" t="n">
        <x:f>(I79+J77)*$B$19</x:f>
        <x:v>353.2423358275127</x:v>
      </x:c>
      <x:c r="K78" s="170" t="n">
        <x:f>(J79+K77)*$B$19</x:f>
        <x:v>386.15927783733224</x:v>
      </x:c>
      <x:c r="L78" s="170" t="n">
        <x:f>(K79+L77)*$B$19</x:f>
        <x:v>416.36779083352224</x:v>
      </x:c>
      <x:c r="M78" s="170" t="n">
        <x:f>(L79+M77)*$B$19</x:f>
        <x:v>444.5593038386428</x:v>
      </x:c>
      <x:c r="N78" s="170" t="n">
        <x:f>(M79+N77)*$B$19</x:f>
        <x:v>522.1074326286384</x:v>
      </x:c>
      <x:c r="O78" s="170" t="n">
        <x:f>(N79+O77)*$B$19</x:f>
        <x:v>596.20348635974</x:v>
      </x:c>
      <x:c r="P78" s="170" t="n">
        <x:f>(O79+P77)*$B$19</x:f>
        <x:v>661.631556338792</x:v>
      </x:c>
      <x:c r="Q78" s="170" t="n">
        <x:f>(P79+Q77)*$B$19</x:f>
        <x:v>720.1794674342217</x:v>
      </x:c>
      <x:c r="R78" s="170" t="n">
        <x:f>(Q79+R77)*$B$19</x:f>
        <x:v>773.3562556972703</x:v>
      </x:c>
      <x:c r="S78" s="170" t="n">
        <x:f>(R79+S77)*$B$19</x:f>
        <x:v>822.44157377375</x:v>
      </x:c>
      <x:c r="T78" s="170" t="n">
        <x:f>(S79+T77)*$B$19</x:f>
        <x:v>868.5268583008294</x:v>
      </x:c>
      <x:c r="U78" s="170" t="n">
        <x:f>(T79+U77)*$B$19</x:f>
        <x:v>912.5496726237945</x:v>
      </x:c>
      <x:c r="V78" s="170" t="n">
        <x:f>(U79+V77)*$B$19</x:f>
        <x:v>955.3223989305842</x:v>
      </x:c>
      <x:c r="W78" s="170" t="n">
        <x:f>(V79+W77)*$B$19</x:f>
        <x:v>997.5562554174463</x:v>
      </x:c>
      <x:c r="X78" s="170" t="n">
        <x:f>(W79+X77)*$B$19</x:f>
        <x:v>1039.881449445947</x:v>
      </x:c>
      <x:c r="Y78" s="170" t="n">
        <x:f>(X79+Y77)*$B$19</x:f>
        <x:v>1082.8641410855598</x:v>
      </x:c>
      <x:c r="Z78" s="170" t="n">
        <x:f>(Y79+Z77)*$B$19</x:f>
        <x:v>1208.2707781900722</x:v>
      </x:c>
      <x:c r="AA78" s="170" t="n">
        <x:f>(Z79+AA77)*$B$19</x:f>
        <x:v>1331.2677702739422</x:v>
      </x:c>
      <x:c r="AB78" s="170" t="n">
        <x:f>(AA79+AB77)*$B$19</x:f>
        <x:v>1443.247515653649</x:v>
      </x:c>
      <x:c r="AC78" s="170" t="n">
        <x:f>(AB79+AC77)*$B$19</x:f>
        <x:v>1546.8743256249077</x:v>
      </x:c>
      <x:c r="AD78" s="170" t="n">
        <x:f>(AC79+AD77)*$B$19</x:f>
        <x:v>1644.4228889116425</x:v>
      </x:c>
      <x:c r="AE78" s="170" t="n">
        <x:f>(AD79+AE77)*$B$19</x:f>
        <x:v>1737.8495723310702</x:v>
      </x:c>
      <x:c r="AF78" s="170" t="n">
        <x:f>(AE79+AF77)*$B$19</x:f>
        <x:v>1828.8520055319475</x:v>
      </x:c>
      <x:c r="AG78" s="170" t="n">
        <x:f>(AF79+AG77)*$B$19</x:f>
        <x:v>1918.9189739284488</x:v>
      </x:c>
      <x:c r="AH78" s="170" t="n">
        <x:f>(AG79+AH77)*$B$19</x:f>
        <x:v>2009.3723024444994</x:v>
      </x:c>
      <x:c r="AI78" s="170" t="n">
        <x:f>(AH79+AI77)*$B$19</x:f>
        <x:v>2101.402129439532</x:v>
      </x:c>
      <x:c r="AJ78" s="170" t="n">
        <x:f>(AI79+AJ77)*$B$19</x:f>
        <x:v>2196.096735318257</x:v>
      </x:c>
      <x:c r="AK78" s="170" t="n">
        <x:f>(AJ79+AK77)*$B$19</x:f>
        <x:v>2294.4678956282746</x:v>
      </x:c>
      <x:c r="AL78" s="170" t="n">
        <x:f>SUM(B78:M78)</x:f>
        <x:v>2809.611960858752</x:v>
      </x:c>
      <x:c r="AM78" s="170" t="n">
        <x:f>SUM(N78:Y78)</x:f>
        <x:v>9952.620548036573</x:v>
      </x:c>
      <x:c r="AN78" s="170" t="n">
        <x:f>SUM(Z78:AK78)</x:f>
        <x:v>21261.04289327624</x:v>
      </x:c>
      <x:c r="AO78" s="137" t="str">
        <x:v>Free pool + activated users × free-to-paid rate.</x:v>
      </x:c>
    </x:row>
    <x:row r="79" ht="26.399999618530273" hidden="0" customHeight="1">
      <x:c r="A79" s="135" t="str">
        <x:v>Free user pool EoM</x:v>
      </x:c>
      <x:c r="B79" s="170" t="n">
        <x:f>MAX(0,0*(1-$B$20)+B77-B78)</x:f>
        <x:v>308.75</x:v>
      </x:c>
      <x:c r="C79" s="170" t="n">
        <x:f>MAX(0,B79*(1-$B$20)+C77-C78)</x:f>
        <x:v>589.7125000000001</x:v>
      </x:c>
      <x:c r="D79" s="170" t="n">
        <x:f>MAX(0,C79*(1-$B$20)+D77-D78)</x:f>
        <x:v>849.5873750000002</x:v>
      </x:c>
      <x:c r="E79" s="170" t="n">
        <x:f>MAX(0,D79*(1-$B$20)+E77-E78)</x:f>
        <x:v>2058.9373512500006</x:v>
      </x:c>
      <x:c r="F79" s="170" t="n">
        <x:f>MAX(0,E79*(1-$B$20)+F77-F78)</x:f>
        <x:v>3093.8127179375006</x:v>
      </x:c>
      <x:c r="G79" s="170" t="n">
        <x:f>MAX(0,F79*(1-$B$20)+G77-G78)</x:f>
        <x:v>3986.3633496001257</x:v>
      </x:c>
      <x:c r="H79" s="170" t="n">
        <x:f>MAX(0,G79*(1-$B$20)+H77-H78)</x:f>
        <x:v>4763.472777377065</x:v>
      </x:c>
      <x:c r="I79" s="170" t="n">
        <x:f>MAX(0,H79*(1-$B$20)+I77-I78)</x:f>
        <x:v>5447.669398208642</x:v>
      </x:c>
      <x:c r="J79" s="170" t="n">
        <x:f>MAX(0,I79*(1-$B$20)+J77-J78)</x:f>
        <x:v>6057.884052937704</x:v>
      </x:c>
      <x:c r="K79" s="170" t="n">
        <x:f>MAX(0,J79*(1-$B$20)+K77-K78)</x:f>
        <x:v>6610.080192556788</x:v>
      </x:c>
      <x:c r="L79" s="170" t="n">
        <x:f>MAX(0,K79*(1-$B$20)+L77-L78)</x:f>
        <x:v>7117.778402730107</x:v>
      </x:c>
      <x:c r="M79" s="170" t="n">
        <x:f>MAX(0,L79*(1-$B$20)+M77-M78)</x:f>
        <x:v>7592.4933646066</x:v>
      </x:c>
      <x:c r="N79" s="170" t="n">
        <x:f>MAX(0,M79*(1-$B$20)+N77-N78)</x:f>
        <x:v>9008.942016191339</x:v>
      </x:c>
      <x:c r="O79" s="170" t="n">
        <x:f>MAX(0,N79*(1-$B$20)+O77-O78)</x:f>
        <x:v>10246.7931988921</x:v>
      </x:c>
      <x:c r="P79" s="170" t="n">
        <x:f>MAX(0,O79*(1-$B$20)+P77-P78)</x:f>
        <x:v>11341.384386569995</x:v>
      </x:c>
      <x:c r="Q79" s="170" t="n">
        <x:f>MAX(0,P79*(1-$B$20)+Q77-Q78)</x:f>
        <x:v>12322.443754861812</x:v>
      </x:c>
      <x:c r="R79" s="170" t="n">
        <x:f>MAX(0,Q79*(1-$B$20)+R77-R78)</x:f>
        <x:v>13215.075607664718</x:v>
      </x:c>
      <x:c r="S79" s="170" t="n">
        <x:f>MAX(0,R79*(1-$B$20)+S77-S78)</x:f>
        <x:v>14040.580828781483</x:v>
      </x:c>
      <x:c r="T79" s="170" t="n">
        <x:f>MAX(0,S79*(1-$B$20)+T77-T78)</x:f>
        <x:v>14817.14060826198</x:v>
      </x:c>
      <x:c r="U79" s="170" t="n">
        <x:f>MAX(0,T79*(1-$B$20)+U77-U78)</x:f>
        <x:v>15560.386906860658</x:v>
      </x:c>
      <x:c r="V79" s="170" t="n">
        <x:f>MAX(0,U79*(1-$B$20)+V77-V78)</x:f>
        <x:v>16283.879150857822</x:v>
      </x:c>
      <x:c r="W79" s="170" t="n">
        <x:f>MAX(0,V79*(1-$B$20)+W77-W78)</x:f>
        <x:v>16999.503354828543</x:v>
      </x:c>
      <x:c r="X79" s="170" t="n">
        <x:f>MAX(0,W79*(1-$B$20)+X77-X78)</x:f>
        <x:v>17717.807136893567</x:v>
      </x:c>
      <x:c r="Y79" s="170" t="n">
        <x:f>MAX(0,X79*(1-$B$20)+Y77-Y78)</x:f>
        <x:v>18448.281824198406</x:v>
      </x:c>
      <x:c r="Z79" s="170" t="n">
        <x:f>MAX(0,Y79*(1-$B$20)+Z77-Z78)</x:f>
        <x:v>20743.350966707563</x:v>
      </x:c>
      <x:c r="AA79" s="170" t="n">
        <x:f>MAX(0,Z79*(1-$B$20)+AA77-AA78)</x:f>
        <x:v>22804.885519199994</x:v>
      </x:c>
      <x:c r="AB79" s="170" t="n">
        <x:f>MAX(0,AA79*(1-$B$20)+AB77-AB78)</x:f>
        <x:v>24685.11653511533</x:v>
      </x:c>
      <x:c r="AC79" s="170" t="n">
        <x:f>MAX(0,AB79*(1-$B$20)+AC77-AC78)</x:f>
        <x:v>26428.398202659402</x:v>
      </x:c>
      <x:c r="AD79" s="170" t="n">
        <x:f>MAX(0,AC79*(1-$B$20)+AD77-AD78)</x:f>
        <x:v>28072.627105002077</x:v>
      </x:c>
      <x:c r="AE79" s="170" t="n">
        <x:f>MAX(0,AD79*(1-$B$20)+AE77-AE78)</x:f>
        <x:v>29650.42662169008</x:v>
      </x:c>
      <x:c r="AF79" s="170" t="n">
        <x:f>MAX(0,AE79*(1-$B$20)+AF77-AF78)</x:f>
        <x:v>31190.136910504196</x:v>
      </x:c>
      <x:c r="AG79" s="170" t="n">
        <x:f>MAX(0,AF79*(1-$B$20)+AG77-AG78)</x:f>
        <x:v>32716.644075380027</x:v>
      </x:c>
      <x:c r="AH79" s="170" t="n">
        <x:f>MAX(0,AG79*(1-$B$20)+AH77-AH78)</x:f>
        <x:v>34252.07645739988</x:v>
      </x:c>
      <x:c r="AI79" s="170" t="n">
        <x:f>MAX(0,AH79*(1-$B$20)+AI77-AI78)</x:f>
        <x:v>35816.39128446312</x:v>
      </x:c>
      <x:c r="AJ79" s="170" t="n">
        <x:f>MAX(0,AI79*(1-$B$20)+AJ77-AJ78)</x:f>
        <x:v>37427.87101691131</x:v>
      </x:c>
      <x:c r="AK79" s="170" t="n">
        <x:f>MAX(0,AJ79*(1-$B$20)+AK77-AK78)</x:f>
        <x:v>39103.54549490786</x:v>
      </x:c>
      <x:c r="AL79" s="170" t="n">
        <x:f>M79</x:f>
        <x:v>7592.4933646066</x:v>
      </x:c>
      <x:c r="AM79" s="170" t="n">
        <x:f>Y79</x:f>
        <x:v>18448.281824198406</x:v>
      </x:c>
      <x:c r="AN79" s="170" t="n">
        <x:f>AK79</x:f>
        <x:v>39103.54549490786</x:v>
      </x:c>
      <x:c r="AO79" s="137" t="str">
        <x:v>Prior free pool less inactivity plus activation less paid conversion.</x:v>
      </x:c>
    </x:row>
    <x:row r="80" ht="15" hidden="0" customHeight="1">
      <x:c r="A80" s="135" t="str">
        <x:v>% paid users with wearable connected</x:v>
      </x:c>
      <x:c r="B80" s="174" t="n">
        <x:f>IF(B$69&lt;6,0,IF(B$69&lt;=12,(B$69-5)/(12-5)*$B$24,IF(B$69&lt;=24,$B$24+(B$69-12)/12*($B$25-$B$24),$B$25+(B$69-24)/12*($B$26-$B$25))))</x:f>
        <x:v>0</x:v>
      </x:c>
      <x:c r="C80" s="174" t="n">
        <x:f>IF(C$69&lt;6,0,IF(C$69&lt;=12,(C$69-5)/(12-5)*$B$24,IF(C$69&lt;=24,$B$24+(C$69-12)/12*($B$25-$B$24),$B$25+(C$69-24)/12*($B$26-$B$25))))</x:f>
        <x:v>0</x:v>
      </x:c>
      <x:c r="D80" s="174" t="n">
        <x:f>IF(D$69&lt;6,0,IF(D$69&lt;=12,(D$69-5)/(12-5)*$B$24,IF(D$69&lt;=24,$B$24+(D$69-12)/12*($B$25-$B$24),$B$25+(D$69-24)/12*($B$26-$B$25))))</x:f>
        <x:v>0</x:v>
      </x:c>
      <x:c r="E80" s="174" t="n">
        <x:f>IF(E$69&lt;6,0,IF(E$69&lt;=12,(E$69-5)/(12-5)*$B$24,IF(E$69&lt;=24,$B$24+(E$69-12)/12*($B$25-$B$24),$B$25+(E$69-24)/12*($B$26-$B$25))))</x:f>
        <x:v>0</x:v>
      </x:c>
      <x:c r="F80" s="174" t="n">
        <x:f>IF(F$69&lt;6,0,IF(F$69&lt;=12,(F$69-5)/(12-5)*$B$24,IF(F$69&lt;=24,$B$24+(F$69-12)/12*($B$25-$B$24),$B$25+(F$69-24)/12*($B$26-$B$25))))</x:f>
        <x:v>0</x:v>
      </x:c>
      <x:c r="G80" s="174" t="n">
        <x:f>IF(G$69&lt;6,0,IF(G$69&lt;=12,(G$69-5)/(12-5)*$B$24,IF(G$69&lt;=24,$B$24+(G$69-12)/12*($B$25-$B$24),$B$25+(G$69-24)/12*($B$26-$B$25))))</x:f>
        <x:v>0.03571428571428571</x:v>
      </x:c>
      <x:c r="H80" s="174" t="n">
        <x:f>IF(H$69&lt;6,0,IF(H$69&lt;=12,(H$69-5)/(12-5)*$B$24,IF(H$69&lt;=24,$B$24+(H$69-12)/12*($B$25-$B$24),$B$25+(H$69-24)/12*($B$26-$B$25))))</x:f>
        <x:v>0.07142857142857142</x:v>
      </x:c>
      <x:c r="I80" s="174" t="n">
        <x:f>IF(I$69&lt;6,0,IF(I$69&lt;=12,(I$69-5)/(12-5)*$B$24,IF(I$69&lt;=24,$B$24+(I$69-12)/12*($B$25-$B$24),$B$25+(I$69-24)/12*($B$26-$B$25))))</x:f>
        <x:v>0.10714285714285714</x:v>
      </x:c>
      <x:c r="J80" s="174" t="n">
        <x:f>IF(J$69&lt;6,0,IF(J$69&lt;=12,(J$69-5)/(12-5)*$B$24,IF(J$69&lt;=24,$B$24+(J$69-12)/12*($B$25-$B$24),$B$25+(J$69-24)/12*($B$26-$B$25))))</x:f>
        <x:v>0.14285714285714285</x:v>
      </x:c>
      <x:c r="K80" s="174" t="n">
        <x:f>IF(K$69&lt;6,0,IF(K$69&lt;=12,(K$69-5)/(12-5)*$B$24,IF(K$69&lt;=24,$B$24+(K$69-12)/12*($B$25-$B$24),$B$25+(K$69-24)/12*($B$26-$B$25))))</x:f>
        <x:v>0.17857142857142858</x:v>
      </x:c>
      <x:c r="L80" s="174" t="n">
        <x:f>IF(L$69&lt;6,0,IF(L$69&lt;=12,(L$69-5)/(12-5)*$B$24,IF(L$69&lt;=24,$B$24+(L$69-12)/12*($B$25-$B$24),$B$25+(L$69-24)/12*($B$26-$B$25))))</x:f>
        <x:v>0.21428571428571427</x:v>
      </x:c>
      <x:c r="M80" s="174" t="n">
        <x:f>IF(M$69&lt;6,0,IF(M$69&lt;=12,(M$69-5)/(12-5)*$B$24,IF(M$69&lt;=24,$B$24+(M$69-12)/12*($B$25-$B$24),$B$25+(M$69-24)/12*($B$26-$B$25))))</x:f>
        <x:v>0.25</x:v>
      </x:c>
      <x:c r="N80" s="174" t="n">
        <x:f>IF(N$69&lt;6,0,IF(N$69&lt;=12,(N$69-5)/(12-5)*$B$24,IF(N$69&lt;=24,$B$24+(N$69-12)/12*($B$25-$B$24),$B$25+(N$69-24)/12*($B$26-$B$25))))</x:f>
        <x:v>0.2625</x:v>
      </x:c>
      <x:c r="O80" s="174" t="n">
        <x:f>IF(O$69&lt;6,0,IF(O$69&lt;=12,(O$69-5)/(12-5)*$B$24,IF(O$69&lt;=24,$B$24+(O$69-12)/12*($B$25-$B$24),$B$25+(O$69-24)/12*($B$26-$B$25))))</x:f>
        <x:v>0.275</x:v>
      </x:c>
      <x:c r="P80" s="174" t="n">
        <x:f>IF(P$69&lt;6,0,IF(P$69&lt;=12,(P$69-5)/(12-5)*$B$24,IF(P$69&lt;=24,$B$24+(P$69-12)/12*($B$25-$B$24),$B$25+(P$69-24)/12*($B$26-$B$25))))</x:f>
        <x:v>0.2875</x:v>
      </x:c>
      <x:c r="Q80" s="174" t="n">
        <x:f>IF(Q$69&lt;6,0,IF(Q$69&lt;=12,(Q$69-5)/(12-5)*$B$24,IF(Q$69&lt;=24,$B$24+(Q$69-12)/12*($B$25-$B$24),$B$25+(Q$69-24)/12*($B$26-$B$25))))</x:f>
        <x:v>0.3</x:v>
      </x:c>
      <x:c r="R80" s="174" t="n">
        <x:f>IF(R$69&lt;6,0,IF(R$69&lt;=12,(R$69-5)/(12-5)*$B$24,IF(R$69&lt;=24,$B$24+(R$69-12)/12*($B$25-$B$24),$B$25+(R$69-24)/12*($B$26-$B$25))))</x:f>
        <x:v>0.3125</x:v>
      </x:c>
      <x:c r="S80" s="174" t="n">
        <x:f>IF(S$69&lt;6,0,IF(S$69&lt;=12,(S$69-5)/(12-5)*$B$24,IF(S$69&lt;=24,$B$24+(S$69-12)/12*($B$25-$B$24),$B$25+(S$69-24)/12*($B$26-$B$25))))</x:f>
        <x:v>0.325</x:v>
      </x:c>
      <x:c r="T80" s="174" t="n">
        <x:f>IF(T$69&lt;6,0,IF(T$69&lt;=12,(T$69-5)/(12-5)*$B$24,IF(T$69&lt;=24,$B$24+(T$69-12)/12*($B$25-$B$24),$B$25+(T$69-24)/12*($B$26-$B$25))))</x:f>
        <x:v>0.3375</x:v>
      </x:c>
      <x:c r="U80" s="174" t="n">
        <x:f>IF(U$69&lt;6,0,IF(U$69&lt;=12,(U$69-5)/(12-5)*$B$24,IF(U$69&lt;=24,$B$24+(U$69-12)/12*($B$25-$B$24),$B$25+(U$69-24)/12*($B$26-$B$25))))</x:f>
        <x:v>0.35</x:v>
      </x:c>
      <x:c r="V80" s="174" t="n">
        <x:f>IF(V$69&lt;6,0,IF(V$69&lt;=12,(V$69-5)/(12-5)*$B$24,IF(V$69&lt;=24,$B$24+(V$69-12)/12*($B$25-$B$24),$B$25+(V$69-24)/12*($B$26-$B$25))))</x:f>
        <x:v>0.36250000000000004</x:v>
      </x:c>
      <x:c r="W80" s="174" t="n">
        <x:f>IF(W$69&lt;6,0,IF(W$69&lt;=12,(W$69-5)/(12-5)*$B$24,IF(W$69&lt;=24,$B$24+(W$69-12)/12*($B$25-$B$24),$B$25+(W$69-24)/12*($B$26-$B$25))))</x:f>
        <x:v>0.375</x:v>
      </x:c>
      <x:c r="X80" s="174" t="n">
        <x:f>IF(X$69&lt;6,0,IF(X$69&lt;=12,(X$69-5)/(12-5)*$B$24,IF(X$69&lt;=24,$B$24+(X$69-12)/12*($B$25-$B$24),$B$25+(X$69-24)/12*($B$26-$B$25))))</x:f>
        <x:v>0.3875</x:v>
      </x:c>
      <x:c r="Y80" s="174" t="n">
        <x:f>IF(Y$69&lt;6,0,IF(Y$69&lt;=12,(Y$69-5)/(12-5)*$B$24,IF(Y$69&lt;=24,$B$24+(Y$69-12)/12*($B$25-$B$24),$B$25+(Y$69-24)/12*($B$26-$B$25))))</x:f>
        <x:v>0.4</x:v>
      </x:c>
      <x:c r="Z80" s="174" t="n">
        <x:f>IF(Z$69&lt;6,0,IF(Z$69&lt;=12,(Z$69-5)/(12-5)*$B$24,IF(Z$69&lt;=24,$B$24+(Z$69-12)/12*($B$25-$B$24),$B$25+(Z$69-24)/12*($B$26-$B$25))))</x:f>
        <x:v>0.4083333333333333</x:v>
      </x:c>
      <x:c r="AA80" s="174" t="n">
        <x:f>IF(AA$69&lt;6,0,IF(AA$69&lt;=12,(AA$69-5)/(12-5)*$B$24,IF(AA$69&lt;=24,$B$24+(AA$69-12)/12*($B$25-$B$24),$B$25+(AA$69-24)/12*($B$26-$B$25))))</x:f>
        <x:v>0.4166666666666667</x:v>
      </x:c>
      <x:c r="AB80" s="174" t="n">
        <x:f>IF(AB$69&lt;6,0,IF(AB$69&lt;=12,(AB$69-5)/(12-5)*$B$24,IF(AB$69&lt;=24,$B$24+(AB$69-12)/12*($B$25-$B$24),$B$25+(AB$69-24)/12*($B$26-$B$25))))</x:f>
        <x:v>0.42500000000000004</x:v>
      </x:c>
      <x:c r="AC80" s="174" t="n">
        <x:f>IF(AC$69&lt;6,0,IF(AC$69&lt;=12,(AC$69-5)/(12-5)*$B$24,IF(AC$69&lt;=24,$B$24+(AC$69-12)/12*($B$25-$B$24),$B$25+(AC$69-24)/12*($B$26-$B$25))))</x:f>
        <x:v>0.43333333333333335</x:v>
      </x:c>
      <x:c r="AD80" s="174" t="n">
        <x:f>IF(AD$69&lt;6,0,IF(AD$69&lt;=12,(AD$69-5)/(12-5)*$B$24,IF(AD$69&lt;=24,$B$24+(AD$69-12)/12*($B$25-$B$24),$B$25+(AD$69-24)/12*($B$26-$B$25))))</x:f>
        <x:v>0.44166666666666665</x:v>
      </x:c>
      <x:c r="AE80" s="174" t="n">
        <x:f>IF(AE$69&lt;6,0,IF(AE$69&lt;=12,(AE$69-5)/(12-5)*$B$24,IF(AE$69&lt;=24,$B$24+(AE$69-12)/12*($B$25-$B$24),$B$25+(AE$69-24)/12*($B$26-$B$25))))</x:f>
        <x:v>0.45</x:v>
      </x:c>
      <x:c r="AF80" s="174" t="n">
        <x:f>IF(AF$69&lt;6,0,IF(AF$69&lt;=12,(AF$69-5)/(12-5)*$B$24,IF(AF$69&lt;=24,$B$24+(AF$69-12)/12*($B$25-$B$24),$B$25+(AF$69-24)/12*($B$26-$B$25))))</x:f>
        <x:v>0.45833333333333337</x:v>
      </x:c>
      <x:c r="AG80" s="174" t="n">
        <x:f>IF(AG$69&lt;6,0,IF(AG$69&lt;=12,(AG$69-5)/(12-5)*$B$24,IF(AG$69&lt;=24,$B$24+(AG$69-12)/12*($B$25-$B$24),$B$25+(AG$69-24)/12*($B$26-$B$25))))</x:f>
        <x:v>0.4666666666666667</x:v>
      </x:c>
      <x:c r="AH80" s="174" t="n">
        <x:f>IF(AH$69&lt;6,0,IF(AH$69&lt;=12,(AH$69-5)/(12-5)*$B$24,IF(AH$69&lt;=24,$B$24+(AH$69-12)/12*($B$25-$B$24),$B$25+(AH$69-24)/12*($B$26-$B$25))))</x:f>
        <x:v>0.475</x:v>
      </x:c>
      <x:c r="AI80" s="174" t="n">
        <x:f>IF(AI$69&lt;6,0,IF(AI$69&lt;=12,(AI$69-5)/(12-5)*$B$24,IF(AI$69&lt;=24,$B$24+(AI$69-12)/12*($B$25-$B$24),$B$25+(AI$69-24)/12*($B$26-$B$25))))</x:f>
        <x:v>0.48333333333333334</x:v>
      </x:c>
      <x:c r="AJ80" s="174" t="n">
        <x:f>IF(AJ$69&lt;6,0,IF(AJ$69&lt;=12,(AJ$69-5)/(12-5)*$B$24,IF(AJ$69&lt;=24,$B$24+(AJ$69-12)/12*($B$25-$B$24),$B$25+(AJ$69-24)/12*($B$26-$B$25))))</x:f>
        <x:v>0.4916666666666667</x:v>
      </x:c>
      <x:c r="AK80" s="174" t="n">
        <x:f>IF(AK$69&lt;6,0,IF(AK$69&lt;=12,(AK$69-5)/(12-5)*$B$24,IF(AK$69&lt;=24,$B$24+(AK$69-12)/12*($B$25-$B$24),$B$25+(AK$69-24)/12*($B$26-$B$25))))</x:f>
        <x:v>0.5</x:v>
      </x:c>
      <x:c r="AL80" s="174" t="n">
        <x:f>M80</x:f>
        <x:v>0.25</x:v>
      </x:c>
      <x:c r="AM80" s="174" t="n">
        <x:f>Y80</x:f>
        <x:v>0.4</x:v>
      </x:c>
      <x:c r="AN80" s="174" t="n">
        <x:f>AK80</x:f>
        <x:v>0.5</x:v>
      </x:c>
      <x:c r="AO80" s="137" t="str">
        <x:v>Ramps from M6 toward Y1/Y2/Y3 targets.</x:v>
      </x:c>
    </x:row>
    <x:row r="81" ht="26.399999618530273" hidden="0" customHeight="1">
      <x:c r="A81" s="135" t="str">
        <x:v>Effective basic churn</x:v>
      </x:c>
      <x:c r="B81" s="174" t="n">
        <x:f>IF(B$70=1,$B$21,IF(B$70=2,$B$22,$B$23))*(1-B80*$B$27)</x:f>
        <x:v>0.08</x:v>
      </x:c>
      <x:c r="C81" s="174" t="n">
        <x:f>IF(C$70=1,$B$21,IF(C$70=2,$B$22,$B$23))*(1-C80*$B$27)</x:f>
        <x:v>0.08</x:v>
      </x:c>
      <x:c r="D81" s="174" t="n">
        <x:f>IF(D$70=1,$B$21,IF(D$70=2,$B$22,$B$23))*(1-D80*$B$27)</x:f>
        <x:v>0.08</x:v>
      </x:c>
      <x:c r="E81" s="174" t="n">
        <x:f>IF(E$70=1,$B$21,IF(E$70=2,$B$22,$B$23))*(1-E80*$B$27)</x:f>
        <x:v>0.08</x:v>
      </x:c>
      <x:c r="F81" s="174" t="n">
        <x:f>IF(F$70=1,$B$21,IF(F$70=2,$B$22,$B$23))*(1-F80*$B$27)</x:f>
        <x:v>0.08</x:v>
      </x:c>
      <x:c r="G81" s="174" t="n">
        <x:f>IF(G$70=1,$B$21,IF(G$70=2,$B$22,$B$23))*(1-G80*$B$27)</x:f>
        <x:v>0.07942857142857143</x:v>
      </x:c>
      <x:c r="H81" s="174" t="n">
        <x:f>IF(H$70=1,$B$21,IF(H$70=2,$B$22,$B$23))*(1-H80*$B$27)</x:f>
        <x:v>0.07885714285714286</x:v>
      </x:c>
      <x:c r="I81" s="174" t="n">
        <x:f>IF(I$70=1,$B$21,IF(I$70=2,$B$22,$B$23))*(1-I80*$B$27)</x:f>
        <x:v>0.07828571428571428</x:v>
      </x:c>
      <x:c r="J81" s="174" t="n">
        <x:f>IF(J$70=1,$B$21,IF(J$70=2,$B$22,$B$23))*(1-J80*$B$27)</x:f>
        <x:v>0.07771428571428572</x:v>
      </x:c>
      <x:c r="K81" s="174" t="n">
        <x:f>IF(K$70=1,$B$21,IF(K$70=2,$B$22,$B$23))*(1-K80*$B$27)</x:f>
        <x:v>0.07714285714285715</x:v>
      </x:c>
      <x:c r="L81" s="174" t="n">
        <x:f>IF(L$70=1,$B$21,IF(L$70=2,$B$22,$B$23))*(1-L80*$B$27)</x:f>
        <x:v>0.07657142857142858</x:v>
      </x:c>
      <x:c r="M81" s="174" t="n">
        <x:f>IF(M$70=1,$B$21,IF(M$70=2,$B$22,$B$23))*(1-M80*$B$27)</x:f>
        <x:v>0.076</x:v>
      </x:c>
      <x:c r="N81" s="174" t="n">
        <x:f>IF(N$70=1,$B$21,IF(N$70=2,$B$22,$B$23))*(1-N80*$B$27)</x:f>
        <x:v>0.0615875</x:v>
      </x:c>
      <x:c r="O81" s="174" t="n">
        <x:f>IF(O$70=1,$B$21,IF(O$70=2,$B$22,$B$23))*(1-O80*$B$27)</x:f>
        <x:v>0.061425</x:v>
      </x:c>
      <x:c r="P81" s="174" t="n">
        <x:f>IF(P$70=1,$B$21,IF(P$70=2,$B$22,$B$23))*(1-P80*$B$27)</x:f>
        <x:v>0.061262500000000004</x:v>
      </x:c>
      <x:c r="Q81" s="174" t="n">
        <x:f>IF(Q$70=1,$B$21,IF(Q$70=2,$B$22,$B$23))*(1-Q80*$B$27)</x:f>
        <x:v>0.0611</x:v>
      </x:c>
      <x:c r="R81" s="174" t="n">
        <x:f>IF(R$70=1,$B$21,IF(R$70=2,$B$22,$B$23))*(1-R80*$B$27)</x:f>
        <x:v>0.060937500000000006</x:v>
      </x:c>
      <x:c r="S81" s="174" t="n">
        <x:f>IF(S$70=1,$B$21,IF(S$70=2,$B$22,$B$23))*(1-S80*$B$27)</x:f>
        <x:v>0.060775</x:v>
      </x:c>
      <x:c r="T81" s="174" t="n">
        <x:f>IF(T$70=1,$B$21,IF(T$70=2,$B$22,$B$23))*(1-T80*$B$27)</x:f>
        <x:v>0.0606125</x:v>
      </x:c>
      <x:c r="U81" s="174" t="n">
        <x:f>IF(U$70=1,$B$21,IF(U$70=2,$B$22,$B$23))*(1-U80*$B$27)</x:f>
        <x:v>0.060450000000000004</x:v>
      </x:c>
      <x:c r="V81" s="174" t="n">
        <x:f>IF(V$70=1,$B$21,IF(V$70=2,$B$22,$B$23))*(1-V80*$B$27)</x:f>
        <x:v>0.0602875</x:v>
      </x:c>
      <x:c r="W81" s="174" t="n">
        <x:f>IF(W$70=1,$B$21,IF(W$70=2,$B$22,$B$23))*(1-W80*$B$27)</x:f>
        <x:v>0.060125000000000005</x:v>
      </x:c>
      <x:c r="X81" s="174" t="n">
        <x:f>IF(X$70=1,$B$21,IF(X$70=2,$B$22,$B$23))*(1-X80*$B$27)</x:f>
        <x:v>0.0599625</x:v>
      </x:c>
      <x:c r="Y81" s="174" t="n">
        <x:f>IF(Y$70=1,$B$21,IF(Y$70=2,$B$22,$B$23))*(1-Y80*$B$27)</x:f>
        <x:v>0.0598</x:v>
      </x:c>
      <x:c r="Z81" s="174" t="n">
        <x:f>IF(Z$70=1,$B$21,IF(Z$70=2,$B$22,$B$23))*(1-Z80*$B$27)</x:f>
        <x:v>0.050508333333333336</x:v>
      </x:c>
      <x:c r="AA81" s="174" t="n">
        <x:f>IF(AA$70=1,$B$21,IF(AA$70=2,$B$22,$B$23))*(1-AA80*$B$27)</x:f>
        <x:v>0.050416666666666665</x:v>
      </x:c>
      <x:c r="AB81" s="174" t="n">
        <x:f>IF(AB$70=1,$B$21,IF(AB$70=2,$B$22,$B$23))*(1-AB80*$B$27)</x:f>
        <x:v>0.050325</x:v>
      </x:c>
      <x:c r="AC81" s="174" t="n">
        <x:f>IF(AC$70=1,$B$21,IF(AC$70=2,$B$22,$B$23))*(1-AC80*$B$27)</x:f>
        <x:v>0.05023333333333333</x:v>
      </x:c>
      <x:c r="AD81" s="174" t="n">
        <x:f>IF(AD$70=1,$B$21,IF(AD$70=2,$B$22,$B$23))*(1-AD80*$B$27)</x:f>
        <x:v>0.05014166666666667</x:v>
      </x:c>
      <x:c r="AE81" s="174" t="n">
        <x:f>IF(AE$70=1,$B$21,IF(AE$70=2,$B$22,$B$23))*(1-AE80*$B$27)</x:f>
        <x:v>0.050050000000000004</x:v>
      </x:c>
      <x:c r="AF81" s="174" t="n">
        <x:f>IF(AF$70=1,$B$21,IF(AF$70=2,$B$22,$B$23))*(1-AF80*$B$27)</x:f>
        <x:v>0.049958333333333334</x:v>
      </x:c>
      <x:c r="AG81" s="174" t="n">
        <x:f>IF(AG$70=1,$B$21,IF(AG$70=2,$B$22,$B$23))*(1-AG80*$B$27)</x:f>
        <x:v>0.04986666666666666</x:v>
      </x:c>
      <x:c r="AH81" s="174" t="n">
        <x:f>IF(AH$70=1,$B$21,IF(AH$70=2,$B$22,$B$23))*(1-AH80*$B$27)</x:f>
        <x:v>0.049775</x:v>
      </x:c>
      <x:c r="AI81" s="174" t="n">
        <x:f>IF(AI$70=1,$B$21,IF(AI$70=2,$B$22,$B$23))*(1-AI80*$B$27)</x:f>
        <x:v>0.049683333333333336</x:v>
      </x:c>
      <x:c r="AJ81" s="174" t="n">
        <x:f>IF(AJ$70=1,$B$21,IF(AJ$70=2,$B$22,$B$23))*(1-AJ80*$B$27)</x:f>
        <x:v>0.049591666666666666</x:v>
      </x:c>
      <x:c r="AK81" s="174" t="n">
        <x:f>IF(AK$70=1,$B$21,IF(AK$70=2,$B$22,$B$23))*(1-AK80*$B$27)</x:f>
        <x:v>0.0495</x:v>
      </x:c>
      <x:c r="AL81" s="174" t="n">
        <x:f>M81</x:f>
        <x:v>0.076</x:v>
      </x:c>
      <x:c r="AM81" s="174" t="n">
        <x:f>Y81</x:f>
        <x:v>0.0598</x:v>
      </x:c>
      <x:c r="AN81" s="174" t="n">
        <x:f>AK81</x:f>
        <x:v>0.0495</x:v>
      </x:c>
      <x:c r="AO81" s="137" t="str">
        <x:v>Base churn adjusted for wearable adoption and churn reduction factor.</x:v>
      </x:c>
    </x:row>
    <x:row r="82" ht="26.399999618530273" hidden="0" customHeight="1">
      <x:c r="A82" s="135" t="str">
        <x:v>Premium upgrades from basic</x:v>
      </x:c>
      <x:c r="B82" s="136" t="n">
        <x:f>IF(B$69&lt;$B$28,0,0*$B$29)</x:f>
        <x:v>0</x:v>
      </x:c>
      <x:c r="C82" s="136" t="n">
        <x:f>IF(C$69&lt;$B$28,0,B83*$B$29)</x:f>
        <x:v>0</x:v>
      </x:c>
      <x:c r="D82" s="136" t="n">
        <x:f>IF(D$69&lt;$B$28,0,C83*$B$29)</x:f>
        <x:v>0</x:v>
      </x:c>
      <x:c r="E82" s="136" t="n">
        <x:f>IF(E$69&lt;$B$28,0,D83*$B$29)</x:f>
        <x:v>0</x:v>
      </x:c>
      <x:c r="F82" s="136" t="n">
        <x:f>IF(F$69&lt;$B$28,0,E83*$B$29)</x:f>
        <x:v>0</x:v>
      </x:c>
      <x:c r="G82" s="136" t="n">
        <x:f>IF(G$69&lt;$B$28,0,F83*$B$29)</x:f>
        <x:v>0</x:v>
      </x:c>
      <x:c r="H82" s="136" t="n">
        <x:f>IF(H$69&lt;$B$28,0,G83*$B$29)</x:f>
        <x:v>0</x:v>
      </x:c>
      <x:c r="I82" s="136" t="n">
        <x:f>IF(I$69&lt;$B$28,0,H83*$B$29)</x:f>
        <x:v>0</x:v>
      </x:c>
      <x:c r="J82" s="136" t="n">
        <x:f>IF(J$69&lt;$B$28,0,I83*$B$29)</x:f>
        <x:v>0</x:v>
      </x:c>
      <x:c r="K82" s="136" t="n">
        <x:f>IF(K$69&lt;$B$28,0,J83*$B$29)</x:f>
        <x:v>0</x:v>
      </x:c>
      <x:c r="L82" s="136" t="n">
        <x:f>IF(L$69&lt;$B$28,0,K83*$B$29)</x:f>
        <x:v>0</x:v>
      </x:c>
      <x:c r="M82" s="136" t="n">
        <x:f>IF(M$69&lt;$B$28,0,L83*$B$29)</x:f>
        <x:v>0</x:v>
      </x:c>
      <x:c r="N82" s="136" t="n">
        <x:f>IF(N$69&lt;$B$28,0,M83*$B$29)</x:f>
        <x:v>18.793867524311196</x:v>
      </x:c>
      <x:c r="O82" s="136" t="n">
        <x:f>IF(O$69&lt;$B$28,0,N83*$B$29)</x:f>
        <x:v>21.662908728992296</x:v>
      </x:c>
      <x:c r="P82" s="136" t="n">
        <x:f>IF(P$69&lt;$B$28,0,O83*$B$29)</x:f>
        <x:v>24.92858918135993</x:v>
      </x:c>
      <x:c r="Q82" s="136" t="n">
        <x:f>IF(Q$69&lt;$B$28,0,P83*$B$29)</x:f>
        <x:v>28.495025223896324</x:v>
      </x:c>
      <x:c r="R82" s="136" t="n">
        <x:f>IF(R$69&lt;$B$28,0,Q83*$B$29)</x:f>
        <x:v>32.28745472039886</x:v>
      </x:c>
      <x:c r="S82" s="136" t="n">
        <x:f>IF(S$69&lt;$B$28,0,R83*$B$29)</x:f>
        <x:v>36.248488356189526</x:v>
      </x:c>
      <x:c r="T82" s="136" t="n">
        <x:f>IF(T$69&lt;$B$28,0,S83*$B$29)</x:f>
        <x:v>40.33503115968259</x:v>
      </x:c>
      <x:c r="U82" s="136" t="n">
        <x:f>IF(U$69&lt;$B$28,0,T83*$B$29)</x:f>
        <x:v>44.515758700645506</x:v>
      </x:c>
      <x:c r="V82" s="136" t="n">
        <x:f>IF(V$69&lt;$B$28,0,U83*$B$29)</x:f>
        <x:v>48.769052398576676</x:v>
      </x:c>
      <x:c r="W82" s="136" t="n">
        <x:f>IF(W$69&lt;$B$28,0,V83*$B$29)</x:f>
        <x:v>53.08131492435354</x:v>
      </x:c>
      <x:c r="X82" s="136" t="n">
        <x:f>IF(X$69&lt;$B$28,0,W83*$B$29)</x:f>
        <x:v>57.44560038847154</x:v>
      </x:c>
      <x:c r="Y82" s="136" t="n">
        <x:f>IF(Y$69&lt;$B$28,0,X83*$B$29)</x:f>
        <x:v>61.860505367637614</x:v>
      </x:c>
      <x:c r="Z82" s="136" t="n">
        <x:f>IF(Z$69&lt;$B$28,0,Y83*$B$29)</x:f>
        <x:v>66.32927623239627</x:v>
      </x:c>
      <x:c r="AA82" s="136" t="n">
        <x:f>IF(AA$69&lt;$B$28,0,Z83*$B$29)</x:f>
        <x:v>72.11462705435305</x:v>
      </x:c>
      <x:c r="AB82" s="136" t="n">
        <x:f>IF(AB$69&lt;$B$28,0,AA83*$B$29)</x:f>
        <x:v>78.55207308611948</x:v>
      </x:c>
      <x:c r="AC82" s="136" t="n">
        <x:f>IF(AC$69&lt;$B$28,0,AB83*$B$29)</x:f>
        <x:v>85.51650354860075</x:v>
      </x:c>
      <x:c r="AD82" s="136" t="n">
        <x:f>IF(AD$69&lt;$B$28,0,AC83*$B$29)</x:f>
        <x:v>92.91158709695317</x:v>
      </x:c>
      <x:c r="AE82" s="136" t="n">
        <x:f>IF(AE$69&lt;$B$28,0,AD83*$B$29)</x:f>
        <x:v>100.6649356817843</x:v>
      </x:c>
      <x:c r="AF82" s="136" t="n">
        <x:f>IF(AF$69&lt;$B$28,0,AE83*$B$29)</x:f>
        <x:v>108.72413274410528</x:v>
      </x:c>
      <x:c r="AG82" s="136" t="n">
        <x:f>IF(AG$69&lt;$B$28,0,AF83*$B$29)</x:f>
        <x:v>117.05347926140041</x:v>
      </x:c>
      <x:c r="AH82" s="136" t="n">
        <x:f>IF(AH$69&lt;$B$28,0,AG83*$B$29)</x:f>
        <x:v>125.63133638623496</x:v>
      </x:c>
      <x:c r="AI82" s="136" t="n">
        <x:f>IF(AI$69&lt;$B$28,0,AH83*$B$29)</x:f>
        <x:v>134.44796434607625</x:v>
      </x:c>
      <x:c r="AJ82" s="136" t="n">
        <x:f>IF(AJ$69&lt;$B$28,0,AI83*$B$29)</x:f>
        <x:v>143.5037746382297</x:v>
      </x:c>
      <x:c r="AK82" s="136" t="n">
        <x:f>IF(AK$69&lt;$B$28,0,AJ83*$B$29)</x:f>
        <x:v>152.80792696640236</x:v>
      </x:c>
      <x:c r="AL82" s="136" t="n">
        <x:f>SUM(B82:M82)</x:f>
        <x:v>0</x:v>
      </x:c>
      <x:c r="AM82" s="136" t="n">
        <x:f>SUM(N82:Y82)</x:f>
        <x:v>468.4235966745156</x:v>
      </x:c>
      <x:c r="AN82" s="136" t="n">
        <x:f>SUM(Z82:AK82)</x:f>
        <x:v>1278.257617042656</x:v>
      </x:c>
      <x:c r="AO82" s="137" t="str">
        <x:v>Prior basic subscribers × premium upgrade rate after premium launch.</x:v>
      </x:c>
    </x:row>
    <x:row r="83" ht="15" hidden="0" customHeight="1">
      <x:c r="A83" s="135" t="str">
        <x:v>B2C basic subscribers EoM</x:v>
      </x:c>
      <x:c r="B83" s="170" t="n">
        <x:f>MAX(0,0*(1-B81)+B78+B75-B82)</x:f>
        <x:v>391.25</x:v>
      </x:c>
      <x:c r="C83" s="170" t="n">
        <x:f>MAX(0,B83*(1-C81)+C78+C75-C82)</x:f>
        <x:v>392.9375</x:v>
      </x:c>
      <x:c r="D83" s="170" t="n">
        <x:f>MAX(0,C83*(1-D81)+D78+D75-D82)</x:f>
        <x:v>409.94212500000003</x:v>
      </x:c>
      <x:c r="E83" s="170" t="n">
        <x:f>MAX(0,D83*(1-E81)+E78+E75-E82)</x:f>
        <x:v>490.87769375000005</x:v>
      </x:c>
      <x:c r="F83" s="170" t="n">
        <x:f>MAX(0,E83*(1-F81)+F78+F75-F82)</x:f>
        <x:v>627.4435414125</x:v>
      </x:c>
      <x:c r="G83" s="170" t="n">
        <x:f>MAX(0,F83*(1-G81)+G78+G75-G82)</x:f>
        <x:v>806.9550644108965</x:v>
      </x:c>
      <x:c r="H83" s="170" t="n">
        <x:f>MAX(0,G83*(1-H81)+H78+H75-H82)</x:f>
        <x:v>1019.2070188451978</x:v>
      </x:c>
      <x:c r="I83" s="170" t="n">
        <x:f>MAX(0,H83*(1-I81)+I78+I75-I82)</x:f>
        <x:v>1256.2222026064085</x:v>
      </x:c>
      <x:c r="J83" s="170" t="n">
        <x:f>MAX(0,I83*(1-J81)+J78+J75-J82)</x:f>
        <x:v>1511.8381272599374</x:v>
      </x:c>
      <x:c r="K83" s="170" t="n">
        <x:f>MAX(0,J83*(1-K81)+K78+K75-K82)</x:f>
        <x:v>1781.3698924229316</x:v>
      </x:c>
      <x:c r="L83" s="170" t="n">
        <x:f>MAX(0,K83*(1-L81)+L78+L75-L82)</x:f>
        <x:v>2061.335645779498</x:v>
      </x:c>
      <x:c r="M83" s="170" t="n">
        <x:f>MAX(0,L83*(1-M81)+M78+M75-M82)</x:f>
        <x:v>2349.2334405388992</x:v>
      </x:c>
      <x:c r="N83" s="170" t="n">
        <x:f>MAX(0,M83*(1-N81)+N78+N75-N82)</x:f>
        <x:v>2707.8635911240367</x:v>
      </x:c>
      <x:c r="O83" s="170" t="n">
        <x:f>MAX(0,N83*(1-O81)+O78+O75-O82)</x:f>
        <x:v>3116.073647669991</x:v>
      </x:c>
      <x:c r="P83" s="170" t="n">
        <x:f>MAX(0,O83*(1-P81)+P78+P75-P82)</x:f>
        <x:v>3561.8781529870403</x:v>
      </x:c>
      <x:c r="Q83" s="170" t="n">
        <x:f>MAX(0,P83*(1-Q81)+Q78+Q75-Q82)</x:f>
        <x:v>4035.9318400498573</x:v>
      </x:c>
      <x:c r="R83" s="170" t="n">
        <x:f>MAX(0,Q83*(1-R81)+R78+R75-R82)</x:f>
        <x:v>4531.061044523691</x:v>
      </x:c>
      <x:c r="S83" s="170" t="n">
        <x:f>MAX(0,R83*(1-S81)+S78+S75-S82)</x:f>
        <x:v>5041.878894960324</x:v>
      </x:c>
      <x:c r="T83" s="170" t="n">
        <x:f>MAX(0,S83*(1-T81)+T78+T75-T82)</x:f>
        <x:v>5564.469837580688</x:v>
      </x:c>
      <x:c r="U83" s="170" t="n">
        <x:f>MAX(0,T83*(1-U81)+U78+U75-U82)</x:f>
        <x:v>6096.131549822085</x:v>
      </x:c>
      <x:c r="V83" s="170" t="n">
        <x:f>MAX(0,U83*(1-V81)+V78+V75-V82)</x:f>
        <x:v>6635.164365544193</x:v>
      </x:c>
      <x:c r="W83" s="170" t="n">
        <x:f>MAX(0,V83*(1-W81)+W78+W75-W82)</x:f>
        <x:v>7180.700048558942</x:v>
      </x:c>
      <x:c r="X83" s="170" t="n">
        <x:f>MAX(0,W83*(1-X81)+X78+X75-X82)</x:f>
        <x:v>7732.5631709547015</x:v>
      </x:c>
      <x:c r="Y83" s="170" t="n">
        <x:f>MAX(0,X83*(1-Y81)+Y78+Y75-Y82)</x:f>
        <x:v>8291.159529049533</x:v>
      </x:c>
      <x:c r="Z83" s="170" t="n">
        <x:f>MAX(0,Y83*(1-Z81)+Z78+Z75-Z82)</x:f>
        <x:v>9014.328381794132</x:v>
      </x:c>
      <x:c r="AA83" s="170" t="n">
        <x:f>MAX(0,Z83*(1-AA81)+AA78+AA75-AA82)</x:f>
        <x:v>9819.009135764934</x:v>
      </x:c>
      <x:c r="AB83" s="170" t="n">
        <x:f>MAX(0,AA83*(1-AB81)+AB78+AB75-AB82)</x:f>
        <x:v>10689.562943575094</x:v>
      </x:c>
      <x:c r="AC83" s="170" t="n">
        <x:f>MAX(0,AB83*(1-AC81)+AC78+AC75-AC82)</x:f>
        <x:v>11613.948387119146</x:v>
      </x:c>
      <x:c r="AD83" s="170" t="n">
        <x:f>MAX(0,AC83*(1-AD81)+AD78+AD75-AD82)</x:f>
        <x:v>12583.116960223037</x:v>
      </x:c>
      <x:c r="AE83" s="170" t="n">
        <x:f>MAX(0,AD83*(1-AE81)+AE78+AE75-AE82)</x:f>
        <x:v>13590.516593013159</x:v>
      </x:c>
      <x:c r="AF83" s="170" t="n">
        <x:f>MAX(0,AE83*(1-AF81)+AF78+AF75-AF82)</x:f>
        <x:v>14631.684907675051</x:v>
      </x:c>
      <x:c r="AG83" s="170" t="n">
        <x:f>MAX(0,AF83*(1-AG81)+AG78+AG75-AG82)</x:f>
        <x:v>15703.91704827937</x:v>
      </x:c>
      <x:c r="AH83" s="170" t="n">
        <x:f>MAX(0,AG83*(1-AH81)+AH78+AH75-AH82)</x:f>
        <x:v>16805.99554325953</x:v>
      </x:c>
      <x:c r="AI83" s="170" t="n">
        <x:f>MAX(0,AH83*(1-AI81)+AI78+AI75-AI82)</x:f>
        <x:v>17937.97182977871</x:v>
      </x:c>
      <x:c r="AJ83" s="170" t="n">
        <x:f>MAX(0,AI83*(1-AJ81)+AJ78+AJ75-AJ82)</x:f>
        <x:v>19100.990870800295</x:v>
      </x:c>
      <x:c r="AK83" s="170" t="n">
        <x:f>MAX(0,AJ83*(1-AK81)+AK78+AK75-AK82)</x:f>
        <x:v>20297.15179135755</x:v>
      </x:c>
      <x:c r="AL83" s="170" t="n">
        <x:f>M83</x:f>
        <x:v>2349.2334405388992</x:v>
      </x:c>
      <x:c r="AM83" s="170" t="n">
        <x:f>Y83</x:f>
        <x:v>8291.159529049533</x:v>
      </x:c>
      <x:c r="AN83" s="170" t="n">
        <x:f>AK83</x:f>
        <x:v>20297.15179135755</x:v>
      </x:c>
      <x:c r="AO83" s="137" t="str">
        <x:v>Prior basic after churn + new basic - premium upgrades.</x:v>
      </x:c>
    </x:row>
    <x:row r="84" ht="15" hidden="0" customHeight="1">
      <x:c r="A84" s="135" t="str">
        <x:v>B2C premium subscribers EoM</x:v>
      </x:c>
      <x:c r="B84" s="170" t="n">
        <x:f>MAX(0,0*(1-$B$30)+B82)</x:f>
        <x:v>0</x:v>
      </x:c>
      <x:c r="C84" s="170" t="n">
        <x:f>MAX(0,B84*(1-$B$30)+C82)</x:f>
        <x:v>0</x:v>
      </x:c>
      <x:c r="D84" s="170" t="n">
        <x:f>MAX(0,C84*(1-$B$30)+D82)</x:f>
        <x:v>0</x:v>
      </x:c>
      <x:c r="E84" s="170" t="n">
        <x:f>MAX(0,D84*(1-$B$30)+E82)</x:f>
        <x:v>0</x:v>
      </x:c>
      <x:c r="F84" s="170" t="n">
        <x:f>MAX(0,E84*(1-$B$30)+F82)</x:f>
        <x:v>0</x:v>
      </x:c>
      <x:c r="G84" s="170" t="n">
        <x:f>MAX(0,F84*(1-$B$30)+G82)</x:f>
        <x:v>0</x:v>
      </x:c>
      <x:c r="H84" s="170" t="n">
        <x:f>MAX(0,G84*(1-$B$30)+H82)</x:f>
        <x:v>0</x:v>
      </x:c>
      <x:c r="I84" s="170" t="n">
        <x:f>MAX(0,H84*(1-$B$30)+I82)</x:f>
        <x:v>0</x:v>
      </x:c>
      <x:c r="J84" s="170" t="n">
        <x:f>MAX(0,I84*(1-$B$30)+J82)</x:f>
        <x:v>0</x:v>
      </x:c>
      <x:c r="K84" s="170" t="n">
        <x:f>MAX(0,J84*(1-$B$30)+K82)</x:f>
        <x:v>0</x:v>
      </x:c>
      <x:c r="L84" s="170" t="n">
        <x:f>MAX(0,K84*(1-$B$30)+L82)</x:f>
        <x:v>0</x:v>
      </x:c>
      <x:c r="M84" s="170" t="n">
        <x:f>MAX(0,L84*(1-$B$30)+M82)</x:f>
        <x:v>0</x:v>
      </x:c>
      <x:c r="N84" s="170" t="n">
        <x:f>MAX(0,M84*(1-$B$30)+N82)</x:f>
        <x:v>18.793867524311196</x:v>
      </x:c>
      <x:c r="O84" s="170" t="n">
        <x:f>MAX(0,N84*(1-$B$30)+O82)</x:f>
        <x:v>39.51708287708793</x:v>
      </x:c>
      <x:c r="P84" s="170" t="n">
        <x:f>MAX(0,O84*(1-$B$30)+P82)</x:f>
        <x:v>62.46981791459346</x:v>
      </x:c>
      <x:c r="Q84" s="170" t="n">
        <x:f>MAX(0,P84*(1-$B$30)+Q82)</x:f>
        <x:v>87.84135224276011</x:v>
      </x:c>
      <x:c r="R84" s="170" t="n">
        <x:f>MAX(0,Q84*(1-$B$30)+R82)</x:f>
        <x:v>115.73673935102096</x:v>
      </x:c>
      <x:c r="S84" s="170" t="n">
        <x:f>MAX(0,R84*(1-$B$30)+S82)</x:f>
        <x:v>146.19839073965943</x:v>
      </x:c>
      <x:c r="T84" s="170" t="n">
        <x:f>MAX(0,S84*(1-$B$30)+T82)</x:f>
        <x:v>179.22350236235903</x:v>
      </x:c>
      <x:c r="U84" s="170" t="n">
        <x:f>MAX(0,T84*(1-$B$30)+U82)</x:f>
        <x:v>214.77808594488658</x:v>
      </x:c>
      <x:c r="V84" s="170" t="n">
        <x:f>MAX(0,U84*(1-$B$30)+V82)</x:f>
        <x:v>252.8082340462189</x:v>
      </x:c>
      <x:c r="W84" s="170" t="n">
        <x:f>MAX(0,V84*(1-$B$30)+W82)</x:f>
        <x:v>293.2491372682615</x:v>
      </x:c>
      <x:c r="X84" s="170" t="n">
        <x:f>MAX(0,W84*(1-$B$30)+X82)</x:f>
        <x:v>336.03228079331996</x:v>
      </x:c>
      <x:c r="Y84" s="170" t="n">
        <x:f>MAX(0,X84*(1-$B$30)+Y82)</x:f>
        <x:v>381.0911721212916</x:v>
      </x:c>
      <x:c r="Z84" s="170" t="n">
        <x:f>MAX(0,Y84*(1-$B$30)+Z82)</x:f>
        <x:v>428.3658897476233</x:v>
      </x:c>
      <x:c r="AA84" s="170" t="n">
        <x:f>MAX(0,Z84*(1-$B$30)+AA82)</x:f>
        <x:v>479.0622223145952</x:v>
      </x:c>
      <x:c r="AB84" s="170" t="n">
        <x:f>MAX(0,AA84*(1-$B$30)+AB82)</x:f>
        <x:v>533.6611842849849</x:v>
      </x:c>
      <x:c r="AC84" s="170" t="n">
        <x:f>MAX(0,AB84*(1-$B$30)+AC82)</x:f>
        <x:v>592.4946286193364</x:v>
      </x:c>
      <x:c r="AD84" s="170" t="n">
        <x:f>MAX(0,AC84*(1-$B$30)+AD82)</x:f>
        <x:v>655.7814842853228</x:v>
      </x:c>
      <x:c r="AE84" s="170" t="n">
        <x:f>MAX(0,AD84*(1-$B$30)+AE82)</x:f>
        <x:v>723.6573457528409</x:v>
      </x:c>
      <x:c r="AF84" s="170" t="n">
        <x:f>MAX(0,AE84*(1-$B$30)+AF82)</x:f>
        <x:v>796.1986112093041</x:v>
      </x:c>
      <x:c r="AG84" s="170" t="n">
        <x:f>MAX(0,AF84*(1-$B$30)+AG82)</x:f>
        <x:v>873.4421599102393</x:v>
      </x:c>
      <x:c r="AH84" s="170" t="n">
        <x:f>MAX(0,AG84*(1-$B$30)+AH82)</x:f>
        <x:v>955.4013883009623</x:v>
      </x:c>
      <x:c r="AI84" s="170" t="n">
        <x:f>MAX(0,AH84*(1-$B$30)+AI82)</x:f>
        <x:v>1042.0792832319903</x:v>
      </x:c>
      <x:c r="AJ84" s="170" t="n">
        <x:f>MAX(0,AI84*(1-$B$30)+AJ82)</x:f>
        <x:v>1133.4790937086204</x:v>
      </x:c>
      <x:c r="AK84" s="170" t="n">
        <x:f>MAX(0,AJ84*(1-$B$30)+AK82)</x:f>
        <x:v>1229.6130659895919</x:v>
      </x:c>
      <x:c r="AL84" s="170" t="n">
        <x:f>M84</x:f>
        <x:v>0</x:v>
      </x:c>
      <x:c r="AM84" s="170" t="n">
        <x:f>Y84</x:f>
        <x:v>381.0911721212916</x:v>
      </x:c>
      <x:c r="AN84" s="170" t="n">
        <x:f>AK84</x:f>
        <x:v>1229.6130659895919</x:v>
      </x:c>
      <x:c r="AO84" s="137" t="str">
        <x:v>Prior premium after churn + upgrades from basic.</x:v>
      </x:c>
    </x:row>
    <x:row r="85" ht="15" hidden="0" customHeight="1">
      <x:c r="A85" s="135" t="str">
        <x:v>New B2B contracts signed</x:v>
      </x:c>
      <x:c r="B85" s="170" t="n">
        <x:f>IF(B$70=1,$B$31,IF(B$70=2,$B$32,$B$33))/12</x:f>
        <x:v>0.3333333333333333</x:v>
      </x:c>
      <x:c r="C85" s="170" t="n">
        <x:f>IF(C$70=1,$B$31,IF(C$70=2,$B$32,$B$33))/12</x:f>
        <x:v>0.3333333333333333</x:v>
      </x:c>
      <x:c r="D85" s="170" t="n">
        <x:f>IF(D$70=1,$B$31,IF(D$70=2,$B$32,$B$33))/12</x:f>
        <x:v>0.3333333333333333</x:v>
      </x:c>
      <x:c r="E85" s="170" t="n">
        <x:f>IF(E$70=1,$B$31,IF(E$70=2,$B$32,$B$33))/12</x:f>
        <x:v>0.3333333333333333</x:v>
      </x:c>
      <x:c r="F85" s="170" t="n">
        <x:f>IF(F$70=1,$B$31,IF(F$70=2,$B$32,$B$33))/12</x:f>
        <x:v>0.3333333333333333</x:v>
      </x:c>
      <x:c r="G85" s="170" t="n">
        <x:f>IF(G$70=1,$B$31,IF(G$70=2,$B$32,$B$33))/12</x:f>
        <x:v>0.3333333333333333</x:v>
      </x:c>
      <x:c r="H85" s="170" t="n">
        <x:f>IF(H$70=1,$B$31,IF(H$70=2,$B$32,$B$33))/12</x:f>
        <x:v>0.3333333333333333</x:v>
      </x:c>
      <x:c r="I85" s="170" t="n">
        <x:f>IF(I$70=1,$B$31,IF(I$70=2,$B$32,$B$33))/12</x:f>
        <x:v>0.3333333333333333</x:v>
      </x:c>
      <x:c r="J85" s="170" t="n">
        <x:f>IF(J$70=1,$B$31,IF(J$70=2,$B$32,$B$33))/12</x:f>
        <x:v>0.3333333333333333</x:v>
      </x:c>
      <x:c r="K85" s="170" t="n">
        <x:f>IF(K$70=1,$B$31,IF(K$70=2,$B$32,$B$33))/12</x:f>
        <x:v>0.3333333333333333</x:v>
      </x:c>
      <x:c r="L85" s="170" t="n">
        <x:f>IF(L$70=1,$B$31,IF(L$70=2,$B$32,$B$33))/12</x:f>
        <x:v>0.3333333333333333</x:v>
      </x:c>
      <x:c r="M85" s="170" t="n">
        <x:f>IF(M$70=1,$B$31,IF(M$70=2,$B$32,$B$33))/12</x:f>
        <x:v>0.3333333333333333</x:v>
      </x:c>
      <x:c r="N85" s="170" t="n">
        <x:f>IF(N$70=1,$B$31,IF(N$70=2,$B$32,$B$33))/12</x:f>
        <x:v>1.3333333333333333</x:v>
      </x:c>
      <x:c r="O85" s="170" t="n">
        <x:f>IF(O$70=1,$B$31,IF(O$70=2,$B$32,$B$33))/12</x:f>
        <x:v>1.3333333333333333</x:v>
      </x:c>
      <x:c r="P85" s="170" t="n">
        <x:f>IF(P$70=1,$B$31,IF(P$70=2,$B$32,$B$33))/12</x:f>
        <x:v>1.3333333333333333</x:v>
      </x:c>
      <x:c r="Q85" s="170" t="n">
        <x:f>IF(Q$70=1,$B$31,IF(Q$70=2,$B$32,$B$33))/12</x:f>
        <x:v>1.3333333333333333</x:v>
      </x:c>
      <x:c r="R85" s="170" t="n">
        <x:f>IF(R$70=1,$B$31,IF(R$70=2,$B$32,$B$33))/12</x:f>
        <x:v>1.3333333333333333</x:v>
      </x:c>
      <x:c r="S85" s="170" t="n">
        <x:f>IF(S$70=1,$B$31,IF(S$70=2,$B$32,$B$33))/12</x:f>
        <x:v>1.3333333333333333</x:v>
      </x:c>
      <x:c r="T85" s="170" t="n">
        <x:f>IF(T$70=1,$B$31,IF(T$70=2,$B$32,$B$33))/12</x:f>
        <x:v>1.3333333333333333</x:v>
      </x:c>
      <x:c r="U85" s="170" t="n">
        <x:f>IF(U$70=1,$B$31,IF(U$70=2,$B$32,$B$33))/12</x:f>
        <x:v>1.3333333333333333</x:v>
      </x:c>
      <x:c r="V85" s="170" t="n">
        <x:f>IF(V$70=1,$B$31,IF(V$70=2,$B$32,$B$33))/12</x:f>
        <x:v>1.3333333333333333</x:v>
      </x:c>
      <x:c r="W85" s="170" t="n">
        <x:f>IF(W$70=1,$B$31,IF(W$70=2,$B$32,$B$33))/12</x:f>
        <x:v>1.3333333333333333</x:v>
      </x:c>
      <x:c r="X85" s="170" t="n">
        <x:f>IF(X$70=1,$B$31,IF(X$70=2,$B$32,$B$33))/12</x:f>
        <x:v>1.3333333333333333</x:v>
      </x:c>
      <x:c r="Y85" s="170" t="n">
        <x:f>IF(Y$70=1,$B$31,IF(Y$70=2,$B$32,$B$33))/12</x:f>
        <x:v>1.3333333333333333</x:v>
      </x:c>
      <x:c r="Z85" s="170" t="n">
        <x:f>IF(Z$70=1,$B$31,IF(Z$70=2,$B$32,$B$33))/12</x:f>
        <x:v>2.5</x:v>
      </x:c>
      <x:c r="AA85" s="170" t="n">
        <x:f>IF(AA$70=1,$B$31,IF(AA$70=2,$B$32,$B$33))/12</x:f>
        <x:v>2.5</x:v>
      </x:c>
      <x:c r="AB85" s="170" t="n">
        <x:f>IF(AB$70=1,$B$31,IF(AB$70=2,$B$32,$B$33))/12</x:f>
        <x:v>2.5</x:v>
      </x:c>
      <x:c r="AC85" s="170" t="n">
        <x:f>IF(AC$70=1,$B$31,IF(AC$70=2,$B$32,$B$33))/12</x:f>
        <x:v>2.5</x:v>
      </x:c>
      <x:c r="AD85" s="170" t="n">
        <x:f>IF(AD$70=1,$B$31,IF(AD$70=2,$B$32,$B$33))/12</x:f>
        <x:v>2.5</x:v>
      </x:c>
      <x:c r="AE85" s="170" t="n">
        <x:f>IF(AE$70=1,$B$31,IF(AE$70=2,$B$32,$B$33))/12</x:f>
        <x:v>2.5</x:v>
      </x:c>
      <x:c r="AF85" s="170" t="n">
        <x:f>IF(AF$70=1,$B$31,IF(AF$70=2,$B$32,$B$33))/12</x:f>
        <x:v>2.5</x:v>
      </x:c>
      <x:c r="AG85" s="170" t="n">
        <x:f>IF(AG$70=1,$B$31,IF(AG$70=2,$B$32,$B$33))/12</x:f>
        <x:v>2.5</x:v>
      </x:c>
      <x:c r="AH85" s="170" t="n">
        <x:f>IF(AH$70=1,$B$31,IF(AH$70=2,$B$32,$B$33))/12</x:f>
        <x:v>2.5</x:v>
      </x:c>
      <x:c r="AI85" s="170" t="n">
        <x:f>IF(AI$70=1,$B$31,IF(AI$70=2,$B$32,$B$33))/12</x:f>
        <x:v>2.5</x:v>
      </x:c>
      <x:c r="AJ85" s="170" t="n">
        <x:f>IF(AJ$70=1,$B$31,IF(AJ$70=2,$B$32,$B$33))/12</x:f>
        <x:v>2.5</x:v>
      </x:c>
      <x:c r="AK85" s="170" t="n">
        <x:f>IF(AK$70=1,$B$31,IF(AK$70=2,$B$32,$B$33))/12</x:f>
        <x:v>2.5</x:v>
      </x:c>
      <x:c r="AL85" s="170" t="n">
        <x:f>SUM(B85:M85)</x:f>
        <x:v>4</x:v>
      </x:c>
      <x:c r="AM85" s="170" t="n">
        <x:f>SUM(N85:Y85)</x:f>
        <x:v>16</x:v>
      </x:c>
      <x:c r="AN85" s="170" t="n">
        <x:f>SUM(Z85:AK85)</x:f>
        <x:v>30</x:v>
      </x:c>
      <x:c r="AO85" s="137" t="str">
        <x:v>Annual contract target spread monthly.</x:v>
      </x:c>
    </x:row>
    <x:row r="86" ht="15" hidden="0" customHeight="1">
      <x:c r="A86" s="135" t="str">
        <x:v>Cumulative B2B contracts signed</x:v>
      </x:c>
      <x:c r="B86" s="170" t="n">
        <x:f>0+B85</x:f>
        <x:v>0.3333333333333333</x:v>
      </x:c>
      <x:c r="C86" s="170" t="n">
        <x:f>B86+C85</x:f>
        <x:v>0.6666666666666666</x:v>
      </x:c>
      <x:c r="D86" s="170" t="n">
        <x:f>C86+D85</x:f>
        <x:v>1</x:v>
      </x:c>
      <x:c r="E86" s="170" t="n">
        <x:f>D86+E85</x:f>
        <x:v>1.3333333333333333</x:v>
      </x:c>
      <x:c r="F86" s="170" t="n">
        <x:f>E86+F85</x:f>
        <x:v>1.6666666666666665</x:v>
      </x:c>
      <x:c r="G86" s="170" t="n">
        <x:f>F86+G85</x:f>
        <x:v>1.9999999999999998</x:v>
      </x:c>
      <x:c r="H86" s="170" t="n">
        <x:f>G86+H85</x:f>
        <x:v>2.333333333333333</x:v>
      </x:c>
      <x:c r="I86" s="170" t="n">
        <x:f>H86+I85</x:f>
        <x:v>2.6666666666666665</x:v>
      </x:c>
      <x:c r="J86" s="170" t="n">
        <x:f>I86+J85</x:f>
        <x:v>3</x:v>
      </x:c>
      <x:c r="K86" s="170" t="n">
        <x:f>J86+K85</x:f>
        <x:v>3.3333333333333335</x:v>
      </x:c>
      <x:c r="L86" s="170" t="n">
        <x:f>K86+L85</x:f>
        <x:v>3.666666666666667</x:v>
      </x:c>
      <x:c r="M86" s="170" t="n">
        <x:f>L86+M85</x:f>
        <x:v>4</x:v>
      </x:c>
      <x:c r="N86" s="170" t="n">
        <x:f>M86+N85</x:f>
        <x:v>5.333333333333333</x:v>
      </x:c>
      <x:c r="O86" s="170" t="n">
        <x:f>N86+O85</x:f>
        <x:v>6.666666666666666</x:v>
      </x:c>
      <x:c r="P86" s="170" t="n">
        <x:f>O86+P85</x:f>
        <x:v>7.999999999999999</x:v>
      </x:c>
      <x:c r="Q86" s="170" t="n">
        <x:f>P86+Q85</x:f>
        <x:v>9.333333333333332</x:v>
      </x:c>
      <x:c r="R86" s="170" t="n">
        <x:f>Q86+R85</x:f>
        <x:v>10.666666666666666</x:v>
      </x:c>
      <x:c r="S86" s="170" t="n">
        <x:f>R86+S85</x:f>
        <x:v>12</x:v>
      </x:c>
      <x:c r="T86" s="170" t="n">
        <x:f>S86+T85</x:f>
        <x:v>13.333333333333334</x:v>
      </x:c>
      <x:c r="U86" s="170" t="n">
        <x:f>T86+U85</x:f>
        <x:v>14.666666666666668</x:v>
      </x:c>
      <x:c r="V86" s="170" t="n">
        <x:f>U86+V85</x:f>
        <x:v>16</x:v>
      </x:c>
      <x:c r="W86" s="170" t="n">
        <x:f>V86+W85</x:f>
        <x:v>17.333333333333332</x:v>
      </x:c>
      <x:c r="X86" s="170" t="n">
        <x:f>W86+X85</x:f>
        <x:v>18.666666666666664</x:v>
      </x:c>
      <x:c r="Y86" s="170" t="n">
        <x:f>X86+Y85</x:f>
        <x:v>19.999999999999996</x:v>
      </x:c>
      <x:c r="Z86" s="170" t="n">
        <x:f>Y86+Z85</x:f>
        <x:v>22.499999999999996</x:v>
      </x:c>
      <x:c r="AA86" s="170" t="n">
        <x:f>Z86+AA85</x:f>
        <x:v>24.999999999999996</x:v>
      </x:c>
      <x:c r="AB86" s="170" t="n">
        <x:f>AA86+AB85</x:f>
        <x:v>27.499999999999996</x:v>
      </x:c>
      <x:c r="AC86" s="170" t="n">
        <x:f>AB86+AC85</x:f>
        <x:v>29.999999999999996</x:v>
      </x:c>
      <x:c r="AD86" s="170" t="n">
        <x:f>AC86+AD85</x:f>
        <x:v>32.5</x:v>
      </x:c>
      <x:c r="AE86" s="170" t="n">
        <x:f>AD86+AE85</x:f>
        <x:v>35</x:v>
      </x:c>
      <x:c r="AF86" s="170" t="n">
        <x:f>AE86+AF85</x:f>
        <x:v>37.5</x:v>
      </x:c>
      <x:c r="AG86" s="170" t="n">
        <x:f>AF86+AG85</x:f>
        <x:v>40</x:v>
      </x:c>
      <x:c r="AH86" s="170" t="n">
        <x:f>AG86+AH85</x:f>
        <x:v>42.5</x:v>
      </x:c>
      <x:c r="AI86" s="170" t="n">
        <x:f>AH86+AI85</x:f>
        <x:v>45</x:v>
      </x:c>
      <x:c r="AJ86" s="170" t="n">
        <x:f>AI86+AJ85</x:f>
        <x:v>47.5</x:v>
      </x:c>
      <x:c r="AK86" s="170" t="n">
        <x:f>AJ86+AK85</x:f>
        <x:v>50</x:v>
      </x:c>
      <x:c r="AL86" s="170" t="n">
        <x:f>M86</x:f>
        <x:v>4</x:v>
      </x:c>
      <x:c r="AM86" s="170" t="n">
        <x:f>Y86</x:f>
        <x:v>19.999999999999996</x:v>
      </x:c>
      <x:c r="AN86" s="170" t="n">
        <x:f>AK86</x:f>
        <x:v>50</x:v>
      </x:c>
      <x:c r="AO86" s="137" t="str">
        <x:v>Cumulative signed contracts; not all necessarily active.</x:v>
      </x:c>
    </x:row>
    <x:row r="87" ht="15" hidden="0" customHeight="1">
      <x:c r="A87" s="135" t="str">
        <x:v>New B2B employee seats</x:v>
      </x:c>
      <x:c r="B87" s="170" t="n">
        <x:f>B85*$B$34</x:f>
        <x:v>41.666666666666664</x:v>
      </x:c>
      <x:c r="C87" s="170" t="n">
        <x:f>C85*$B$34</x:f>
        <x:v>41.666666666666664</x:v>
      </x:c>
      <x:c r="D87" s="170" t="n">
        <x:f>D85*$B$34</x:f>
        <x:v>41.666666666666664</x:v>
      </x:c>
      <x:c r="E87" s="170" t="n">
        <x:f>E85*$B$34</x:f>
        <x:v>41.666666666666664</x:v>
      </x:c>
      <x:c r="F87" s="170" t="n">
        <x:f>F85*$B$34</x:f>
        <x:v>41.666666666666664</x:v>
      </x:c>
      <x:c r="G87" s="170" t="n">
        <x:f>G85*$B$34</x:f>
        <x:v>41.666666666666664</x:v>
      </x:c>
      <x:c r="H87" s="170" t="n">
        <x:f>H85*$B$34</x:f>
        <x:v>41.666666666666664</x:v>
      </x:c>
      <x:c r="I87" s="170" t="n">
        <x:f>I85*$B$34</x:f>
        <x:v>41.666666666666664</x:v>
      </x:c>
      <x:c r="J87" s="170" t="n">
        <x:f>J85*$B$34</x:f>
        <x:v>41.666666666666664</x:v>
      </x:c>
      <x:c r="K87" s="170" t="n">
        <x:f>K85*$B$34</x:f>
        <x:v>41.666666666666664</x:v>
      </x:c>
      <x:c r="L87" s="170" t="n">
        <x:f>L85*$B$34</x:f>
        <x:v>41.666666666666664</x:v>
      </x:c>
      <x:c r="M87" s="170" t="n">
        <x:f>M85*$B$34</x:f>
        <x:v>41.666666666666664</x:v>
      </x:c>
      <x:c r="N87" s="170" t="n">
        <x:f>N85*$B$34</x:f>
        <x:v>166.66666666666666</x:v>
      </x:c>
      <x:c r="O87" s="170" t="n">
        <x:f>O85*$B$34</x:f>
        <x:v>166.66666666666666</x:v>
      </x:c>
      <x:c r="P87" s="170" t="n">
        <x:f>P85*$B$34</x:f>
        <x:v>166.66666666666666</x:v>
      </x:c>
      <x:c r="Q87" s="170" t="n">
        <x:f>Q85*$B$34</x:f>
        <x:v>166.66666666666666</x:v>
      </x:c>
      <x:c r="R87" s="170" t="n">
        <x:f>R85*$B$34</x:f>
        <x:v>166.66666666666666</x:v>
      </x:c>
      <x:c r="S87" s="170" t="n">
        <x:f>S85*$B$34</x:f>
        <x:v>166.66666666666666</x:v>
      </x:c>
      <x:c r="T87" s="170" t="n">
        <x:f>T85*$B$34</x:f>
        <x:v>166.66666666666666</x:v>
      </x:c>
      <x:c r="U87" s="170" t="n">
        <x:f>U85*$B$34</x:f>
        <x:v>166.66666666666666</x:v>
      </x:c>
      <x:c r="V87" s="170" t="n">
        <x:f>V85*$B$34</x:f>
        <x:v>166.66666666666666</x:v>
      </x:c>
      <x:c r="W87" s="170" t="n">
        <x:f>W85*$B$34</x:f>
        <x:v>166.66666666666666</x:v>
      </x:c>
      <x:c r="X87" s="170" t="n">
        <x:f>X85*$B$34</x:f>
        <x:v>166.66666666666666</x:v>
      </x:c>
      <x:c r="Y87" s="170" t="n">
        <x:f>Y85*$B$34</x:f>
        <x:v>166.66666666666666</x:v>
      </x:c>
      <x:c r="Z87" s="170" t="n">
        <x:f>Z85*$B$34</x:f>
        <x:v>312.5</x:v>
      </x:c>
      <x:c r="AA87" s="170" t="n">
        <x:f>AA85*$B$34</x:f>
        <x:v>312.5</x:v>
      </x:c>
      <x:c r="AB87" s="170" t="n">
        <x:f>AB85*$B$34</x:f>
        <x:v>312.5</x:v>
      </x:c>
      <x:c r="AC87" s="170" t="n">
        <x:f>AC85*$B$34</x:f>
        <x:v>312.5</x:v>
      </x:c>
      <x:c r="AD87" s="170" t="n">
        <x:f>AD85*$B$34</x:f>
        <x:v>312.5</x:v>
      </x:c>
      <x:c r="AE87" s="170" t="n">
        <x:f>AE85*$B$34</x:f>
        <x:v>312.5</x:v>
      </x:c>
      <x:c r="AF87" s="170" t="n">
        <x:f>AF85*$B$34</x:f>
        <x:v>312.5</x:v>
      </x:c>
      <x:c r="AG87" s="170" t="n">
        <x:f>AG85*$B$34</x:f>
        <x:v>312.5</x:v>
      </x:c>
      <x:c r="AH87" s="170" t="n">
        <x:f>AH85*$B$34</x:f>
        <x:v>312.5</x:v>
      </x:c>
      <x:c r="AI87" s="170" t="n">
        <x:f>AI85*$B$34</x:f>
        <x:v>312.5</x:v>
      </x:c>
      <x:c r="AJ87" s="170" t="n">
        <x:f>AJ85*$B$34</x:f>
        <x:v>312.5</x:v>
      </x:c>
      <x:c r="AK87" s="170" t="n">
        <x:f>AK85*$B$34</x:f>
        <x:v>312.5</x:v>
      </x:c>
      <x:c r="AL87" s="170" t="n">
        <x:f>SUM(B87:M87)</x:f>
        <x:v>500.00000000000006</x:v>
      </x:c>
      <x:c r="AM87" s="170" t="n">
        <x:f>SUM(N87:Y87)</x:f>
        <x:v>2000.0000000000002</x:v>
      </x:c>
      <x:c r="AN87" s="170" t="n">
        <x:f>SUM(Z87:AK87)</x:f>
        <x:v>3750</x:v>
      </x:c>
      <x:c r="AO87" s="137" t="str">
        <x:v>New contracts × average seats.</x:v>
      </x:c>
    </x:row>
    <x:row r="88" ht="15" hidden="0" customHeight="1">
      <x:c r="A88" s="135" t="str">
        <x:v>B2B employees active EoM</x:v>
      </x:c>
      <x:c r="B88" s="170" t="n">
        <x:f>0*(1-$B$35/12)+B87</x:f>
        <x:v>41.666666666666664</x:v>
      </x:c>
      <x:c r="C88" s="170" t="n">
        <x:f>B88*(1-$B$35/12)+C87</x:f>
        <x:v>82.8125</x:v>
      </x:c>
      <x:c r="D88" s="170" t="n">
        <x:f>C88*(1-$B$35/12)+D87</x:f>
        <x:v>123.44401041666666</x:v>
      </x:c>
      <x:c r="E88" s="170" t="n">
        <x:f>D88*(1-$B$35/12)+E87</x:f>
        <x:v>163.567626953125</x:v>
      </x:c>
      <x:c r="F88" s="170" t="n">
        <x:f>E88*(1-$B$35/12)+F87</x:f>
        <x:v>203.1896982828776</x:v>
      </x:c>
      <x:c r="G88" s="170" t="n">
        <x:f>F88*(1-$B$35/12)+G87</x:f>
        <x:v>242.3164937210083</x:v>
      </x:c>
      <x:c r="H88" s="170" t="n">
        <x:f>G88*(1-$B$35/12)+H87</x:f>
        <x:v>280.9542042161624</x:v>
      </x:c>
      <x:c r="I88" s="170" t="n">
        <x:f>H88*(1-$B$35/12)+I87</x:f>
        <x:v>319.1089433301271</x:v>
      </x:c>
      <x:c r="J88" s="170" t="n">
        <x:f>I88*(1-$B$35/12)+J87</x:f>
        <x:v>356.7867482051672</x:v>
      </x:c>
      <x:c r="K88" s="170" t="n">
        <x:f>J88*(1-$B$35/12)+K87</x:f>
        <x:v>393.9935805192693</x:v>
      </x:c>
      <x:c r="L88" s="170" t="n">
        <x:f>K88*(1-$B$35/12)+L87</x:f>
        <x:v>430.73532742944514</x:v>
      </x:c>
      <x:c r="M88" s="170" t="n">
        <x:f>L88*(1-$B$35/12)+M87</x:f>
        <x:v>467.0178025032438</x:v>
      </x:c>
      <x:c r="N88" s="170" t="n">
        <x:f>M88*(1-$B$35/12)+N87</x:f>
        <x:v>627.84674663862</x:v>
      </x:c>
      <x:c r="O88" s="170" t="n">
        <x:f>N88*(1-$B$35/12)+O87</x:f>
        <x:v>786.6653289723039</x:v>
      </x:c>
      <x:c r="P88" s="170" t="n">
        <x:f>O88*(1-$B$35/12)+P87</x:f>
        <x:v>943.4986790268167</x:v>
      </x:c>
      <x:c r="Q88" s="170" t="n">
        <x:f>P88*(1-$B$35/12)+Q87</x:f>
        <x:v>1098.3716122056483</x:v>
      </x:c>
      <x:c r="R88" s="170" t="n">
        <x:f>Q88*(1-$B$35/12)+R87</x:f>
        <x:v>1251.3086337197444</x:v>
      </x:c>
      <x:c r="S88" s="170" t="n">
        <x:f>R88*(1-$B$35/12)+S87</x:f>
        <x:v>1402.3339424649143</x:v>
      </x:c>
      <x:c r="T88" s="170" t="n">
        <x:f>S88*(1-$B$35/12)+T87</x:f>
        <x:v>1551.4714348507698</x:v>
      </x:c>
      <x:c r="U88" s="170" t="n">
        <x:f>T88*(1-$B$35/12)+U87</x:f>
        <x:v>1698.744708581802</x:v>
      </x:c>
      <x:c r="V88" s="170" t="n">
        <x:f>U88*(1-$B$35/12)+V87</x:f>
        <x:v>1844.1770663911961</x:v>
      </x:c>
      <x:c r="W88" s="170" t="n">
        <x:f>V88*(1-$B$35/12)+W87</x:f>
        <x:v>1987.791519727973</x:v>
      </x:c>
      <x:c r="X88" s="170" t="n">
        <x:f>W88*(1-$B$35/12)+X87</x:f>
        <x:v>2129.6107923980403</x:v>
      </x:c>
      <x:c r="Y88" s="170" t="n">
        <x:f>X88*(1-$B$35/12)+Y87</x:f>
        <x:v>2269.6573241597316</x:v>
      </x:c>
      <x:c r="Z88" s="170" t="n">
        <x:f>Y88*(1-$B$35/12)+Z87</x:f>
        <x:v>2553.7866076077353</x:v>
      </x:c>
      <x:c r="AA88" s="170" t="n">
        <x:f>Z88*(1-$B$35/12)+AA87</x:f>
        <x:v>2834.3642750126387</x:v>
      </x:c>
      <x:c r="AB88" s="170" t="n">
        <x:f>AA88*(1-$B$35/12)+AB87</x:f>
        <x:v>3111.434721574981</x:v>
      </x:c>
      <x:c r="AC88" s="170" t="n">
        <x:f>AB88*(1-$B$35/12)+AC87</x:f>
        <x:v>3385.0417875552935</x:v>
      </x:c>
      <x:c r="AD88" s="170" t="n">
        <x:f>AC88*(1-$B$35/12)+AD87</x:f>
        <x:v>3655.2287652108525</x:v>
      </x:c>
      <x:c r="AE88" s="170" t="n">
        <x:f>AD88*(1-$B$35/12)+AE87</x:f>
        <x:v>3922.038405645717</x:v>
      </x:c>
      <x:c r="AF88" s="170" t="n">
        <x:f>AE88*(1-$B$35/12)+AF87</x:f>
        <x:v>4185.512925575145</x:v>
      </x:c>
      <x:c r="AG88" s="170" t="n">
        <x:f>AF88*(1-$B$35/12)+AG87</x:f>
        <x:v>4445.694014005457</x:v>
      </x:c>
      <x:c r="AH88" s="170" t="n">
        <x:f>AG88*(1-$B$35/12)+AH87</x:f>
        <x:v>4702.622838830389</x:v>
      </x:c>
      <x:c r="AI88" s="170" t="n">
        <x:f>AH88*(1-$B$35/12)+AI87</x:f>
        <x:v>4956.340053345009</x:v>
      </x:c>
      <x:c r="AJ88" s="170" t="n">
        <x:f>AI88*(1-$B$35/12)+AJ87</x:f>
        <x:v>5206.885802678197</x:v>
      </x:c>
      <x:c r="AK88" s="170" t="n">
        <x:f>AJ88*(1-$B$35/12)+AK87</x:f>
        <x:v>5454.29973014472</x:v>
      </x:c>
      <x:c r="AL88" s="170" t="n">
        <x:f>M88</x:f>
        <x:v>467.0178025032438</x:v>
      </x:c>
      <x:c r="AM88" s="170" t="n">
        <x:f>Y88</x:f>
        <x:v>2269.6573241597316</x:v>
      </x:c>
      <x:c r="AN88" s="170" t="n">
        <x:f>AK88</x:f>
        <x:v>5454.29973014472</x:v>
      </x:c>
      <x:c r="AO88" s="137" t="str">
        <x:v>Prior active seats after churn + new seats.</x:v>
      </x:c>
    </x:row>
    <x:row r="89" ht="15" hidden="0" customHeight="1">
      <x:c r="A89" s="164" t="str">
        <x:v>TOTAL PAYING USERS EoM</x:v>
      </x:c>
      <x:c r="B89" s="172" t="n">
        <x:f>B83+B84+B88</x:f>
        <x:v>432.9166666666667</x:v>
      </x:c>
      <x:c r="C89" s="172" t="n">
        <x:f>C83+C84+C88</x:f>
        <x:v>475.75</x:v>
      </x:c>
      <x:c r="D89" s="172" t="n">
        <x:f>D83+D84+D88</x:f>
        <x:v>533.3861354166667</x:v>
      </x:c>
      <x:c r="E89" s="172" t="n">
        <x:f>E83+E84+E88</x:f>
        <x:v>654.445320703125</x:v>
      </x:c>
      <x:c r="F89" s="172" t="n">
        <x:f>F83+F84+F88</x:f>
        <x:v>830.6332396953776</x:v>
      </x:c>
      <x:c r="G89" s="172" t="n">
        <x:f>G83+G84+G88</x:f>
        <x:v>1049.2715581319048</x:v>
      </x:c>
      <x:c r="H89" s="172" t="n">
        <x:f>H83+H84+H88</x:f>
        <x:v>1300.1612230613603</x:v>
      </x:c>
      <x:c r="I89" s="172" t="n">
        <x:f>I83+I84+I88</x:f>
        <x:v>1575.3311459365354</x:v>
      </x:c>
      <x:c r="J89" s="172" t="n">
        <x:f>J83+J84+J88</x:f>
        <x:v>1868.6248754651047</x:v>
      </x:c>
      <x:c r="K89" s="172" t="n">
        <x:f>K83+K84+K88</x:f>
        <x:v>2175.363472942201</x:v>
      </x:c>
      <x:c r="L89" s="172" t="n">
        <x:f>L83+L84+L88</x:f>
        <x:v>2492.070973208943</x:v>
      </x:c>
      <x:c r="M89" s="172" t="n">
        <x:f>M83+M84+M88</x:f>
        <x:v>2816.251243042143</x:v>
      </x:c>
      <x:c r="N89" s="172" t="n">
        <x:f>N83+N84+N88</x:f>
        <x:v>3354.504205286968</x:v>
      </x:c>
      <x:c r="O89" s="172" t="n">
        <x:f>O83+O84+O88</x:f>
        <x:v>3942.2560595193827</x:v>
      </x:c>
      <x:c r="P89" s="172" t="n">
        <x:f>P83+P84+P88</x:f>
        <x:v>4567.8466499284505</x:v>
      </x:c>
      <x:c r="Q89" s="172" t="n">
        <x:f>Q83+Q84+Q88</x:f>
        <x:v>5222.144804498266</x:v>
      </x:c>
      <x:c r="R89" s="172" t="n">
        <x:f>R83+R84+R88</x:f>
        <x:v>5898.106417594457</x:v>
      </x:c>
      <x:c r="S89" s="172" t="n">
        <x:f>S83+S84+S88</x:f>
        <x:v>6590.411228164898</x:v>
      </x:c>
      <x:c r="T89" s="172" t="n">
        <x:f>T83+T84+T88</x:f>
        <x:v>7295.164774793817</x:v>
      </x:c>
      <x:c r="U89" s="172" t="n">
        <x:f>U83+U84+U88</x:f>
        <x:v>8009.6543443487735</x:v>
      </x:c>
      <x:c r="V89" s="172" t="n">
        <x:f>V83+V84+V88</x:f>
        <x:v>8732.149665981608</x:v>
      </x:c>
      <x:c r="W89" s="172" t="n">
        <x:f>W83+W84+W88</x:f>
        <x:v>9461.740705555178</x:v>
      </x:c>
      <x:c r="X89" s="172" t="n">
        <x:f>X83+X84+X88</x:f>
        <x:v>10198.206244146062</x:v>
      </x:c>
      <x:c r="Y89" s="172" t="n">
        <x:f>Y83+Y84+Y88</x:f>
        <x:v>10941.908025330558</x:v>
      </x:c>
      <x:c r="Z89" s="172" t="n">
        <x:f>Z83+Z84+Z88</x:f>
        <x:v>11996.48087914949</x:v>
      </x:c>
      <x:c r="AA89" s="172" t="n">
        <x:f>AA83+AA84+AA88</x:f>
        <x:v>13132.435633092167</x:v>
      </x:c>
      <x:c r="AB89" s="172" t="n">
        <x:f>AB83+AB84+AB88</x:f>
        <x:v>14334.65884943506</x:v>
      </x:c>
      <x:c r="AC89" s="172" t="n">
        <x:f>AC83+AC84+AC88</x:f>
        <x:v>15591.484803293777</x:v>
      </x:c>
      <x:c r="AD89" s="172" t="n">
        <x:f>AD83+AD84+AD88</x:f>
        <x:v>16894.127209719212</x:v>
      </x:c>
      <x:c r="AE89" s="172" t="n">
        <x:f>AE83+AE84+AE88</x:f>
        <x:v>18236.212344411717</x:v>
      </x:c>
      <x:c r="AF89" s="172" t="n">
        <x:f>AF83+AF84+AF88</x:f>
        <x:v>19613.3964444595</x:v>
      </x:c>
      <x:c r="AG89" s="172" t="n">
        <x:f>AG83+AG84+AG88</x:f>
        <x:v>21023.053222195067</x:v>
      </x:c>
      <x:c r="AH89" s="172" t="n">
        <x:f>AH83+AH84+AH88</x:f>
        <x:v>22464.01977039088</x:v>
      </x:c>
      <x:c r="AI89" s="172" t="n">
        <x:f>AI83+AI84+AI88</x:f>
        <x:v>23936.39116635571</x:v>
      </x:c>
      <x:c r="AJ89" s="172" t="n">
        <x:f>AJ83+AJ84+AJ88</x:f>
        <x:v>25441.355767187113</x:v>
      </x:c>
      <x:c r="AK89" s="172" t="n">
        <x:f>AK83+AK84+AK88</x:f>
        <x:v>26981.064587491866</x:v>
      </x:c>
      <x:c r="AL89" s="172" t="n">
        <x:f>M89</x:f>
        <x:v>2816.251243042143</x:v>
      </x:c>
      <x:c r="AM89" s="172" t="n">
        <x:f>Y89</x:f>
        <x:v>10941.908025330558</x:v>
      </x:c>
      <x:c r="AN89" s="172" t="n">
        <x:f>AK89</x:f>
        <x:v>26981.064587491866</x:v>
      </x:c>
      <x:c r="AO89" s="166" t="str">
        <x:v>Basic + premium + active B2B employees.</x:v>
      </x:c>
    </x:row>
    <x:row r="90" ht="15" hidden="0" customHeight="1">
      <x:c r="A90" s="135"/>
      <x:c r="B90" s="136"/>
      <x:c r="C90" s="136"/>
      <x:c r="D90" s="136"/>
      <x:c r="E90" s="136"/>
      <x:c r="F90" s="136"/>
      <x:c r="G90" s="136"/>
      <x:c r="H90" s="136"/>
      <x:c r="I90" s="136"/>
      <x:c r="J90" s="136"/>
      <x:c r="K90" s="136"/>
      <x:c r="L90" s="136"/>
      <x:c r="M90" s="136"/>
      <x:c r="N90" s="136"/>
      <x:c r="O90" s="136"/>
      <x:c r="P90" s="136"/>
      <x:c r="Q90" s="136"/>
      <x:c r="R90" s="136"/>
      <x:c r="S90" s="136"/>
      <x:c r="T90" s="136"/>
      <x:c r="U90" s="136"/>
      <x:c r="V90" s="136"/>
      <x:c r="W90" s="136"/>
      <x:c r="X90" s="136"/>
      <x:c r="Y90" s="136"/>
      <x:c r="Z90" s="136"/>
      <x:c r="AA90" s="136"/>
      <x:c r="AB90" s="136"/>
      <x:c r="AC90" s="136"/>
      <x:c r="AD90" s="136"/>
      <x:c r="AE90" s="136"/>
      <x:c r="AF90" s="136"/>
      <x:c r="AG90" s="136"/>
      <x:c r="AH90" s="136"/>
      <x:c r="AI90" s="136"/>
      <x:c r="AJ90" s="136"/>
      <x:c r="AK90" s="136"/>
      <x:c r="AL90" s="136"/>
      <x:c r="AM90" s="136"/>
      <x:c r="AN90" s="136"/>
      <x:c r="AO90" s="137"/>
    </x:row>
    <x:row r="91" ht="15" hidden="0" customHeight="1">
      <x:c r="A91" s="135"/>
      <x:c r="B91" s="136"/>
      <x:c r="C91" s="136"/>
      <x:c r="D91" s="136"/>
      <x:c r="E91" s="136"/>
      <x:c r="F91" s="136"/>
      <x:c r="G91" s="136"/>
      <x:c r="H91" s="136"/>
      <x:c r="I91" s="136"/>
      <x:c r="J91" s="136"/>
      <x:c r="K91" s="136"/>
      <x:c r="L91" s="136"/>
      <x:c r="M91" s="136"/>
      <x:c r="N91" s="136"/>
      <x:c r="O91" s="136"/>
      <x:c r="P91" s="136"/>
      <x:c r="Q91" s="136"/>
      <x:c r="R91" s="136"/>
      <x:c r="S91" s="136"/>
      <x:c r="T91" s="136"/>
      <x:c r="U91" s="136"/>
      <x:c r="V91" s="136"/>
      <x:c r="W91" s="136"/>
      <x:c r="X91" s="136"/>
      <x:c r="Y91" s="136"/>
      <x:c r="Z91" s="136"/>
      <x:c r="AA91" s="136"/>
      <x:c r="AB91" s="136"/>
      <x:c r="AC91" s="136"/>
      <x:c r="AD91" s="136"/>
      <x:c r="AE91" s="136"/>
      <x:c r="AF91" s="136"/>
      <x:c r="AG91" s="136"/>
      <x:c r="AH91" s="136"/>
      <x:c r="AI91" s="136"/>
      <x:c r="AJ91" s="136"/>
      <x:c r="AK91" s="136"/>
      <x:c r="AL91" s="136"/>
      <x:c r="AM91" s="136"/>
      <x:c r="AN91" s="136"/>
      <x:c r="AO91" s="137"/>
    </x:row>
    <x:row r="92" ht="15" hidden="0" customHeight="1">
      <x:c r="A92" s="138" t="str">
        <x:v>SECTION 2 — REVENUE</x:v>
      </x:c>
      <x:c r="B92" s="139"/>
      <x:c r="C92" s="139"/>
      <x:c r="D92" s="139"/>
      <x:c r="E92" s="139"/>
      <x:c r="F92" s="139"/>
      <x:c r="G92" s="139"/>
      <x:c r="H92" s="139"/>
      <x:c r="I92" s="139"/>
      <x:c r="J92" s="139"/>
      <x:c r="K92" s="139"/>
      <x:c r="L92" s="139"/>
      <x:c r="M92" s="139"/>
      <x:c r="N92" s="139"/>
      <x:c r="O92" s="139"/>
      <x:c r="P92" s="139"/>
      <x:c r="Q92" s="139"/>
      <x:c r="R92" s="139"/>
      <x:c r="S92" s="139"/>
      <x:c r="T92" s="139"/>
      <x:c r="U92" s="139"/>
      <x:c r="V92" s="139"/>
      <x:c r="W92" s="139"/>
      <x:c r="X92" s="139"/>
      <x:c r="Y92" s="139"/>
      <x:c r="Z92" s="139"/>
      <x:c r="AA92" s="139"/>
      <x:c r="AB92" s="139"/>
      <x:c r="AC92" s="139"/>
      <x:c r="AD92" s="139"/>
      <x:c r="AE92" s="139"/>
      <x:c r="AF92" s="139"/>
      <x:c r="AG92" s="139"/>
      <x:c r="AH92" s="139"/>
      <x:c r="AI92" s="139"/>
      <x:c r="AJ92" s="139"/>
      <x:c r="AK92" s="139"/>
      <x:c r="AL92" s="139"/>
      <x:c r="AM92" s="139"/>
      <x:c r="AN92" s="139"/>
      <x:c r="AO92" s="140"/>
    </x:row>
    <x:row r="93" ht="15" hidden="0" customHeight="1">
      <x:c r="A93" s="135" t="str">
        <x:v>Basic subscription revenue</x:v>
      </x:c>
      <x:c r="B93" s="176" t="n">
        <x:f>((0+B83)/2)*$B$5</x:f>
        <x:v>976.16875</x:v>
      </x:c>
      <x:c r="C93" s="176" t="n">
        <x:f>((B83+C83)/2)*$B$5</x:f>
        <x:v>1956.5478125000002</x:v>
      </x:c>
      <x:c r="D93" s="176" t="n">
        <x:f>((C83+D83)/2)*$B$5</x:f>
        <x:v>2003.1846643750002</x:v>
      </x:c>
      <x:c r="E93" s="176" t="n">
        <x:f>((D83+E83)/2)*$B$5</x:f>
        <x:v>2247.5454477812505</x:v>
      </x:c>
      <x:c r="F93" s="176" t="n">
        <x:f>((E83+F83)/2)*$B$5</x:f>
        <x:v>2790.211481730438</x:v>
      </x:c>
      <x:c r="G93" s="176" t="n">
        <x:f>((F83+G83)/2)*$B$5</x:f>
        <x:v>3578.8245215293746</x:v>
      </x:c>
      <x:c r="H93" s="176" t="n">
        <x:f>((G83+H83)/2)*$B$5</x:f>
        <x:v>4556.274397723955</x:v>
      </x:c>
      <x:c r="I93" s="176" t="n">
        <x:f>((H83+I83)/2)*$B$5</x:f>
        <x:v>5677.195907521758</x:v>
      </x:c>
      <x:c r="J93" s="176" t="n">
        <x:f>((I83+J83)/2)*$B$5</x:f>
        <x:v>6906.310523016533</x:v>
      </x:c>
      <x:c r="K93" s="176" t="n">
        <x:f>((J83+K83)/2)*$B$5</x:f>
        <x:v>8216.554009108759</x:v>
      </x:c>
      <x:c r="L93" s="176" t="n">
        <x:f>((K83+L83)/2)*$B$5</x:f>
        <x:v>9587.550317815063</x:v>
      </x:c>
      <x:c r="M93" s="176" t="n">
        <x:f>((L83+M83)/2)*$B$5</x:f>
        <x:v>11004.369870364402</x:v>
      </x:c>
      <x:c r="N93" s="176" t="n">
        <x:f>((M83+N83)/2)*$B$5</x:f>
        <x:v>12617.457093999024</x:v>
      </x:c>
      <x:c r="O93" s="176" t="n">
        <x:f>((N83+O83)/2)*$B$5</x:f>
        <x:v>14530.723410791099</x:v>
      </x:c>
      <x:c r="P93" s="176" t="n">
        <x:f>((O83+P83)/2)*$B$5</x:f>
        <x:v>16661.489742639293</x:v>
      </x:c>
      <x:c r="Q93" s="176" t="n">
        <x:f>((P83+Q83)/2)*$B$5</x:f>
        <x:v>18956.53593262706</x:v>
      </x:c>
      <x:c r="R93" s="176" t="n">
        <x:f>((Q83+R83)/2)*$B$5</x:f>
        <x:v>21374.647247011006</x:v>
      </x:c>
      <x:c r="S93" s="176" t="n">
        <x:f>((R83+S83)/2)*$B$5</x:f>
        <x:v>23884.485149012617</x:v>
      </x:c>
      <x:c r="T93" s="176" t="n">
        <x:f>((S83+T83)/2)*$B$5</x:f>
        <x:v>26462.84008768983</x:v>
      </x:c>
      <x:c r="U93" s="176" t="n">
        <x:f>((T83+U83)/2)*$B$5</x:f>
        <x:v>29093.200461569922</x:v>
      </x:c>
      <x:c r="V93" s="176" t="n">
        <x:f>((U83+V83)/2)*$B$5</x:f>
        <x:v>31764.583308838864</x:v>
      </x:c>
      <x:c r="W93" s="176" t="n">
        <x:f>((V83+W83)/2)*$B$5</x:f>
        <x:v>34470.58171318733</x:v>
      </x:c>
      <x:c r="X93" s="176" t="n">
        <x:f>((W83+X83)/2)*$B$5</x:f>
        <x:v>37208.59173268654</x:v>
      </x:c>
      <x:c r="Y93" s="176" t="n">
        <x:f>((X83+Y83)/2)*$B$5</x:f>
        <x:v>39979.188136510566</x:v>
      </x:c>
      <x:c r="Z93" s="176" t="n">
        <x:f>((Y83+Z83)/2)*$B$5</x:f>
        <x:v>43177.192337554945</x:v>
      </x:c>
      <x:c r="AA93" s="176" t="n">
        <x:f>((Z83+AA83)/2)*$B$5</x:f>
        <x:v>46989.17710630987</x:v>
      </x:c>
      <x:c r="AB93" s="176" t="n">
        <x:f>((AA83+AB83)/2)*$B$5</x:f>
        <x:v>51168.887337953376</x:v>
      </x:c>
      <x:c r="AC93" s="176" t="n">
        <x:f>((AB83+AC83)/2)*$B$5</x:f>
        <x:v>55647.26077008213</x:v>
      </x:c>
      <x:c r="AD93" s="176" t="n">
        <x:f>((AC83+AD83)/2)*$B$5</x:f>
        <x:v>60371.678041618754</x:v>
      </x:c>
      <x:c r="AE93" s="176" t="n">
        <x:f>((AD83+AE83)/2)*$B$5</x:f>
        <x:v>65303.21571532431</x:v>
      </x:c>
      <x:c r="AF93" s="176" t="n">
        <x:f>((AE83+AF83)/2)*$B$5</x:f>
        <x:v>70414.39274421708</x:v>
      </x:c>
      <x:c r="AG93" s="176" t="n">
        <x:f>((AF83+AG83)/2)*$B$5</x:f>
        <x:v>75687.32688010628</x:v>
      </x:c>
      <x:c r="AH93" s="176" t="n">
        <x:f>((AG83+AH83)/2)*$B$5</x:f>
        <x:v>81112.23191588956</x:v>
      </x:c>
      <x:c r="AI93" s="176" t="n">
        <x:f>((AH83+AI83)/2)*$B$5</x:f>
        <x:v>86686.19859573041</x:v>
      </x:c>
      <x:c r="AJ93" s="176" t="n">
        <x:f>((AI83+AJ83)/2)*$B$5</x:f>
        <x:v>92412.21193794464</x:v>
      </x:c>
      <x:c r="AK93" s="176" t="n">
        <x:f>((AJ83+AK83)/2)*$B$5</x:f>
        <x:v>98298.36594208382</x:v>
      </x:c>
      <x:c r="AL93" s="176" t="n">
        <x:f>SUM(B93:M93)</x:f>
        <x:v>59500.73770346653</x:v>
      </x:c>
      <x:c r="AM93" s="176" t="n">
        <x:f>SUM(N93:Y93)</x:f>
        <x:v>307004.3240165631</x:v>
      </x:c>
      <x:c r="AN93" s="176" t="n">
        <x:f>SUM(Z93:AK93)</x:f>
        <x:v>827268.1393248152</x:v>
      </x:c>
      <x:c r="AO93" s="137" t="str">
        <x:v>Average basic subscribers × basic price.</x:v>
      </x:c>
    </x:row>
    <x:row r="94" ht="15" hidden="0" customHeight="1">
      <x:c r="A94" s="135" t="str">
        <x:v>Premium subscription revenue</x:v>
      </x:c>
      <x:c r="B94" s="176" t="n">
        <x:f>((0+B84)/2)*$B$6</x:f>
        <x:v>0</x:v>
      </x:c>
      <x:c r="C94" s="176" t="n">
        <x:f>((B84+C84)/2)*$B$6</x:f>
        <x:v>0</x:v>
      </x:c>
      <x:c r="D94" s="176" t="n">
        <x:f>((C84+D84)/2)*$B$6</x:f>
        <x:v>0</x:v>
      </x:c>
      <x:c r="E94" s="176" t="n">
        <x:f>((D84+E84)/2)*$B$6</x:f>
        <x:v>0</x:v>
      </x:c>
      <x:c r="F94" s="176" t="n">
        <x:f>((E84+F84)/2)*$B$6</x:f>
        <x:v>0</x:v>
      </x:c>
      <x:c r="G94" s="176" t="n">
        <x:f>((F84+G84)/2)*$B$6</x:f>
        <x:v>0</x:v>
      </x:c>
      <x:c r="H94" s="176" t="n">
        <x:f>((G84+H84)/2)*$B$6</x:f>
        <x:v>0</x:v>
      </x:c>
      <x:c r="I94" s="176" t="n">
        <x:f>((H84+I84)/2)*$B$6</x:f>
        <x:v>0</x:v>
      </x:c>
      <x:c r="J94" s="176" t="n">
        <x:f>((I84+J84)/2)*$B$6</x:f>
        <x:v>0</x:v>
      </x:c>
      <x:c r="K94" s="176" t="n">
        <x:f>((J84+K84)/2)*$B$6</x:f>
        <x:v>0</x:v>
      </x:c>
      <x:c r="L94" s="176" t="n">
        <x:f>((K84+L84)/2)*$B$6</x:f>
        <x:v>0</x:v>
      </x:c>
      <x:c r="M94" s="176" t="n">
        <x:f>((L84+M84)/2)*$B$6</x:f>
        <x:v>0</x:v>
      </x:c>
      <x:c r="N94" s="176" t="n">
        <x:f>((M84+N84)/2)*$B$6</x:f>
        <x:v>122.06616957040121</x:v>
      </x:c>
      <x:c r="O94" s="176" t="n">
        <x:f>((N84+O84)/2)*$B$6</x:f>
        <x:v>378.72962285708735</x:v>
      </x:c>
      <x:c r="P94" s="176" t="n">
        <x:f>((O84+P84)/2)*$B$6</x:f>
        <x:v>662.4049206419706</x:v>
      </x:c>
      <x:c r="Q94" s="176" t="n">
        <x:f>((P84+Q84)/2)*$B$6</x:f>
        <x:v>976.2710501720114</x:v>
      </x:c>
      <x:c r="R94" s="176" t="n">
        <x:f>((Q84+R84)/2)*$B$6</x:f>
        <x:v>1322.239704901608</x:v>
      </x:c>
      <x:c r="S94" s="176" t="n">
        <x:f>((R84+S84)/2)*$B$6</x:f>
        <x:v>1701.2686699389692</x:v>
      </x:c>
      <x:c r="T94" s="176" t="n">
        <x:f>((S84+T84)/2)*$B$6</x:f>
        <x:v>2113.6151956976096</x:v>
      </x:c>
      <x:c r="U94" s="176" t="n">
        <x:f>((T84+U84)/2)*$B$6</x:f>
        <x:v>2559.04031605556</x:v>
      </x:c>
      <x:c r="V94" s="176" t="n">
        <x:f>((U84+V84)/2)*$B$6</x:f>
        <x:v>3036.97314834223</x:v>
      </x:c>
      <x:c r="W94" s="176" t="n">
        <x:f>((V84+W84)/2)*$B$6</x:f>
        <x:v>3546.64262668755</x:v>
      </x:c>
      <x:c r="X94" s="176" t="n">
        <x:f>((W84+X84)/2)*$B$6</x:f>
        <x:v>4087.1828103099715</x:v>
      </x:c>
      <x:c r="Y94" s="176" t="n">
        <x:f>((X84+Y84)/2)*$B$6</x:f>
        <x:v>4657.716826680402</x:v>
      </x:c>
      <x:c r="Z94" s="176" t="n">
        <x:f>((Y84+Z84)/2)*$B$6</x:f>
        <x:v>5257.423616838602</x:v>
      </x:c>
      <x:c r="AA94" s="176" t="n">
        <x:f>((Z84+AA84)/2)*$B$6</x:f>
        <x:v>5893.74558784411</x:v>
      </x:c>
      <x:c r="AB94" s="176" t="n">
        <x:f>((AA84+AB84)/2)*$B$6</x:f>
        <x:v>6577.638525864273</x:v>
      </x:c>
      <x:c r="AC94" s="176" t="n">
        <x:f>((AB84+AC84)/2)*$B$6</x:f>
        <x:v>7314.382004813567</x:v>
      </x:c>
      <x:c r="AD94" s="176" t="n">
        <x:f>((AC84+AD84)/2)*$B$6</x:f>
        <x:v>8107.553353315761</x:v>
      </x:c>
      <x:c r="AE94" s="176" t="n">
        <x:f>((AD84+AE84)/2)*$B$6</x:f>
        <x:v>8959.455201097873</x:v>
      </x:c>
      <x:c r="AF94" s="176" t="n">
        <x:f>((AE84+AF84)/2)*$B$6</x:f>
        <x:v>9871.464440469132</x:v>
      </x:c>
      <x:c r="AG94" s="176" t="n">
        <x:f>((AF84+AG84)/2)*$B$6</x:f>
        <x:v>10844.316808421434</x:v>
      </x:c>
      <x:c r="AH94" s="176" t="n">
        <x:f>((AG84+AH84)/2)*$B$6</x:f>
        <x:v>11878.338845631753</x:v>
      </x:c>
      <x:c r="AI94" s="176" t="n">
        <x:f>((AH84+AI84)/2)*$B$6</x:f>
        <x:v>12973.636961606528</x:v>
      </x:c>
      <x:c r="AJ94" s="176" t="n">
        <x:f>((AI84+AJ84)/2)*$B$6</x:f>
        <x:v>14130.251658229266</x:v>
      </x:c>
      <x:c r="AK94" s="176" t="n">
        <x:f>((AJ84+AK84)/2)*$B$6</x:f>
        <x:v>15348.28357723989</x:v>
      </x:c>
      <x:c r="AL94" s="176" t="n">
        <x:f>SUM(B94:M94)</x:f>
        <x:v>0</x:v>
      </x:c>
      <x:c r="AM94" s="176" t="n">
        <x:f>SUM(N94:Y94)</x:f>
        <x:v>25164.151061855373</x:v>
      </x:c>
      <x:c r="AN94" s="176" t="n">
        <x:f>SUM(Z94:AK94)</x:f>
        <x:v>117156.4905813722</x:v>
      </x:c>
      <x:c r="AO94" s="137" t="str">
        <x:v>Average premium subscribers × premium price.</x:v>
      </x:c>
    </x:row>
    <x:row r="95" ht="15" hidden="0" customHeight="1">
      <x:c r="A95" s="135" t="str">
        <x:v>B2B subscription revenue</x:v>
      </x:c>
      <x:c r="B95" s="176" t="n">
        <x:f>((0+B88)/2)*IF(B$70=1,$B$7,$B$8)</x:f>
        <x:v>83.125</x:v>
      </x:c>
      <x:c r="C95" s="176" t="n">
        <x:f>((B88+C88)/2)*IF(C$70=1,$B$7,$B$8)</x:f>
        <x:v>248.3359375</x:v>
      </x:c>
      <x:c r="D95" s="176" t="n">
        <x:f>((C88+D88)/2)*IF(D$70=1,$B$7,$B$8)</x:f>
        <x:v>411.48173828125</x:v>
      </x:c>
      <x:c r="E95" s="176" t="n">
        <x:f>((D88+E88)/2)*IF(E$70=1,$B$7,$B$8)</x:f>
        <x:v>572.5882165527344</x:v>
      </x:c>
      <x:c r="F95" s="176" t="n">
        <x:f>((E88+F88)/2)*IF(F$70=1,$B$7,$B$8)</x:f>
        <x:v>731.6808638458252</x:v>
      </x:c>
      <x:c r="G95" s="176" t="n">
        <x:f>((F88+G88)/2)*IF(G$70=1,$B$7,$B$8)</x:f>
        <x:v>888.7848530477523</x:v>
      </x:c>
      <x:c r="H95" s="176" t="n">
        <x:f>((G88+H88)/2)*IF(H$70=1,$B$7,$B$8)</x:f>
        <x:v>1043.9250423846556</x:v>
      </x:c>
      <x:c r="I95" s="176" t="n">
        <x:f>((H88+I88)/2)*IF(I$70=1,$B$7,$B$8)</x:f>
        <x:v>1197.1259793548475</x:v>
      </x:c>
      <x:c r="J95" s="176" t="n">
        <x:f>((I88+J88)/2)*IF(J$70=1,$B$7,$B$8)</x:f>
        <x:v>1348.4119046129122</x:v>
      </x:c>
      <x:c r="K95" s="176" t="n">
        <x:f>((J88+K88)/2)*IF(K$70=1,$B$7,$B$8)</x:f>
        <x:v>1497.8067558052508</x:v>
      </x:c>
      <x:c r="L95" s="176" t="n">
        <x:f>((K88+L88)/2)*IF(L$70=1,$B$7,$B$8)</x:f>
        <x:v>1645.3341713576854</x:v>
      </x:c>
      <x:c r="M95" s="176" t="n">
        <x:f>((L88+M88)/2)*IF(M$70=1,$B$7,$B$8)</x:f>
        <x:v>1791.0174942157146</x:v>
      </x:c>
      <x:c r="N95" s="176" t="n">
        <x:f>((M88+N88)/2)*IF(N$70=1,$B$7,$B$8)</x:f>
        <x:v>3279.119324679882</x:v>
      </x:c>
      <x:c r="O95" s="176" t="n">
        <x:f>((N88+O88)/2)*IF(O$70=1,$B$7,$B$8)</x:f>
        <x:v>4236.463666454717</x:v>
      </x:c>
      <x:c r="P95" s="176" t="n">
        <x:f>((O88+P88)/2)*IF(P$70=1,$B$7,$B$8)</x:f>
        <x:v>5181.841203957367</x:v>
      </x:c>
      <x:c r="Q95" s="176" t="n">
        <x:f>((P88+Q88)/2)*IF(Q$70=1,$B$7,$B$8)</x:f>
        <x:v>6115.401522241233</x:v>
      </x:c>
      <x:c r="R95" s="176" t="n">
        <x:f>((Q88+R88)/2)*IF(R$70=1,$B$7,$B$8)</x:f>
        <x:v>7037.292336546551</x:v>
      </x:c>
      <x:c r="S95" s="176" t="n">
        <x:f>((R88+S88)/2)*IF(S$70=1,$B$7,$B$8)</x:f>
        <x:v>7947.659515673053</x:v>
      </x:c>
      <x:c r="T95" s="176" t="n">
        <x:f>((S88+T88)/2)*IF(T$70=1,$B$7,$B$8)</x:f>
        <x:v>8846.647105060474</x:v>
      </x:c>
      <x:c r="U95" s="176" t="n">
        <x:f>((T88+U88)/2)*IF(U$70=1,$B$7,$B$8)</x:f>
        <x:v>9734.397349580553</x:v>
      </x:c>
      <x:c r="V95" s="176" t="n">
        <x:f>((U88+V88)/2)*IF(V$70=1,$B$7,$B$8)</x:f>
        <x:v>10611.050716044128</x:v>
      </x:c>
      <x:c r="W95" s="176" t="n">
        <x:f>((V88+W88)/2)*IF(W$70=1,$B$7,$B$8)</x:f>
        <x:v>11476.745915426913</x:v>
      </x:c>
      <x:c r="X95" s="176" t="n">
        <x:f>((W88+X88)/2)*IF(X$70=1,$B$7,$B$8)</x:f>
        <x:v>12331.61992481741</x:v>
      </x:c>
      <x:c r="Y95" s="176" t="n">
        <x:f>((X88+Y88)/2)*IF(Y$70=1,$B$7,$B$8)</x:f>
        <x:v>13175.80800909053</x:v>
      </x:c>
      <x:c r="Z95" s="176" t="n">
        <x:f>((Y88+Z88)/2)*IF(Z$70=1,$B$7,$B$8)</x:f>
        <x:v>14446.214575643564</x:v>
      </x:c>
      <x:c r="AA95" s="176" t="n">
        <x:f>((Z88+AA88)/2)*IF(AA$70=1,$B$7,$B$8)</x:f>
        <x:v>16137.51189344802</x:v>
      </x:c>
      <x:c r="AB95" s="176" t="n">
        <x:f>((AA88+AB88)/2)*IF(AB$70=1,$B$7,$B$8)</x:f>
        <x:v>17807.66799477992</x:v>
      </x:c>
      <x:c r="AC95" s="176" t="n">
        <x:f>((AB88+AC88)/2)*IF(AC$70=1,$B$7,$B$8)</x:f>
        <x:v>19456.947144845173</x:v>
      </x:c>
      <x:c r="AD95" s="176" t="n">
        <x:f>((AC88+AD88)/2)*IF(AD$70=1,$B$7,$B$8)</x:f>
        <x:v>21085.610305534607</x:v>
      </x:c>
      <x:c r="AE95" s="176" t="n">
        <x:f>((AD88+AE88)/2)*IF(AE$70=1,$B$7,$B$8)</x:f>
        <x:v>22693.915176715425</x:v>
      </x:c>
      <x:c r="AF95" s="176" t="n">
        <x:f>((AE88+AF88)/2)*IF(AF$70=1,$B$7,$B$8)</x:f>
        <x:v>24282.116237006485</x:v>
      </x:c>
      <x:c r="AG95" s="176" t="n">
        <x:f>((AF88+AG88)/2)*IF(AG$70=1,$B$7,$B$8)</x:f>
        <x:v>25850.464784043907</x:v>
      </x:c>
      <x:c r="AH95" s="176" t="n">
        <x:f>((AG88+AH88)/2)*IF(AH$70=1,$B$7,$B$8)</x:f>
        <x:v>27399.20897424336</x:v>
      </x:c>
      <x:c r="AI95" s="176" t="n">
        <x:f>((AH88+AI88)/2)*IF(AI$70=1,$B$7,$B$8)</x:f>
        <x:v>28928.593862065318</x:v>
      </x:c>
      <x:c r="AJ95" s="176" t="n">
        <x:f>((AI88+AJ88)/2)*IF(AJ$70=1,$B$7,$B$8)</x:f>
        <x:v>30438.861438789507</x:v>
      </x:c>
      <x:c r="AK95" s="176" t="n">
        <x:f>((AJ88+AK88)/2)*IF(AK$70=1,$B$7,$B$8)</x:f>
        <x:v>31930.25067080464</x:v>
      </x:c>
      <x:c r="AL95" s="176" t="n">
        <x:f>SUM(B95:M95)</x:f>
        <x:v>11459.617956958627</x:v>
      </x:c>
      <x:c r="AM95" s="176" t="n">
        <x:f>SUM(N95:Y95)</x:f>
        <x:v>99974.04658957281</x:v>
      </x:c>
      <x:c r="AN95" s="176" t="n">
        <x:f>SUM(Z95:AK95)</x:f>
        <x:v>280457.3630579199</x:v>
      </x:c>
      <x:c r="AO95" s="137" t="str">
        <x:v>Average active B2B seats × B2B price.</x:v>
      </x:c>
    </x:row>
    <x:row r="96" ht="26.399999618530273" hidden="0" customHeight="1">
      <x:c r="A96" s="135" t="str">
        <x:v>Other revenue</x:v>
      </x:c>
      <x:c r="B96" s="176" t="n">
        <x:f>IF(B$70=1,$B$58,IF(B$70=2,$B$59,$B$60))</x:f>
        <x:v>1000</x:v>
      </x:c>
      <x:c r="C96" s="176" t="n">
        <x:f>IF(C$70=1,$B$58,IF(C$70=2,$B$59,$B$60))</x:f>
        <x:v>1000</x:v>
      </x:c>
      <x:c r="D96" s="176" t="n">
        <x:f>IF(D$70=1,$B$58,IF(D$70=2,$B$59,$B$60))</x:f>
        <x:v>1000</x:v>
      </x:c>
      <x:c r="E96" s="176" t="n">
        <x:f>IF(E$70=1,$B$58,IF(E$70=2,$B$59,$B$60))</x:f>
        <x:v>1000</x:v>
      </x:c>
      <x:c r="F96" s="176" t="n">
        <x:f>IF(F$70=1,$B$58,IF(F$70=2,$B$59,$B$60))</x:f>
        <x:v>1000</x:v>
      </x:c>
      <x:c r="G96" s="176" t="n">
        <x:f>IF(G$70=1,$B$58,IF(G$70=2,$B$59,$B$60))</x:f>
        <x:v>1000</x:v>
      </x:c>
      <x:c r="H96" s="176" t="n">
        <x:f>IF(H$70=1,$B$58,IF(H$70=2,$B$59,$B$60))</x:f>
        <x:v>1000</x:v>
      </x:c>
      <x:c r="I96" s="176" t="n">
        <x:f>IF(I$70=1,$B$58,IF(I$70=2,$B$59,$B$60))</x:f>
        <x:v>1000</x:v>
      </x:c>
      <x:c r="J96" s="176" t="n">
        <x:f>IF(J$70=1,$B$58,IF(J$70=2,$B$59,$B$60))</x:f>
        <x:v>1000</x:v>
      </x:c>
      <x:c r="K96" s="176" t="n">
        <x:f>IF(K$70=1,$B$58,IF(K$70=2,$B$59,$B$60))</x:f>
        <x:v>1000</x:v>
      </x:c>
      <x:c r="L96" s="176" t="n">
        <x:f>IF(L$70=1,$B$58,IF(L$70=2,$B$59,$B$60))</x:f>
        <x:v>1000</x:v>
      </x:c>
      <x:c r="M96" s="176" t="n">
        <x:f>IF(M$70=1,$B$58,IF(M$70=2,$B$59,$B$60))</x:f>
        <x:v>1000</x:v>
      </x:c>
      <x:c r="N96" s="176" t="n">
        <x:f>IF(N$70=1,$B$58,IF(N$70=2,$B$59,$B$60))</x:f>
        <x:v>3000</x:v>
      </x:c>
      <x:c r="O96" s="176" t="n">
        <x:f>IF(O$70=1,$B$58,IF(O$70=2,$B$59,$B$60))</x:f>
        <x:v>3000</x:v>
      </x:c>
      <x:c r="P96" s="176" t="n">
        <x:f>IF(P$70=1,$B$58,IF(P$70=2,$B$59,$B$60))</x:f>
        <x:v>3000</x:v>
      </x:c>
      <x:c r="Q96" s="176" t="n">
        <x:f>IF(Q$70=1,$B$58,IF(Q$70=2,$B$59,$B$60))</x:f>
        <x:v>3000</x:v>
      </x:c>
      <x:c r="R96" s="176" t="n">
        <x:f>IF(R$70=1,$B$58,IF(R$70=2,$B$59,$B$60))</x:f>
        <x:v>3000</x:v>
      </x:c>
      <x:c r="S96" s="176" t="n">
        <x:f>IF(S$70=1,$B$58,IF(S$70=2,$B$59,$B$60))</x:f>
        <x:v>3000</x:v>
      </x:c>
      <x:c r="T96" s="176" t="n">
        <x:f>IF(T$70=1,$B$58,IF(T$70=2,$B$59,$B$60))</x:f>
        <x:v>3000</x:v>
      </x:c>
      <x:c r="U96" s="176" t="n">
        <x:f>IF(U$70=1,$B$58,IF(U$70=2,$B$59,$B$60))</x:f>
        <x:v>3000</x:v>
      </x:c>
      <x:c r="V96" s="176" t="n">
        <x:f>IF(V$70=1,$B$58,IF(V$70=2,$B$59,$B$60))</x:f>
        <x:v>3000</x:v>
      </x:c>
      <x:c r="W96" s="176" t="n">
        <x:f>IF(W$70=1,$B$58,IF(W$70=2,$B$59,$B$60))</x:f>
        <x:v>3000</x:v>
      </x:c>
      <x:c r="X96" s="176" t="n">
        <x:f>IF(X$70=1,$B$58,IF(X$70=2,$B$59,$B$60))</x:f>
        <x:v>3000</x:v>
      </x:c>
      <x:c r="Y96" s="176" t="n">
        <x:f>IF(Y$70=1,$B$58,IF(Y$70=2,$B$59,$B$60))</x:f>
        <x:v>3000</x:v>
      </x:c>
      <x:c r="Z96" s="176" t="n">
        <x:f>IF(Z$70=1,$B$58,IF(Z$70=2,$B$59,$B$60))</x:f>
        <x:v>6000</x:v>
      </x:c>
      <x:c r="AA96" s="176" t="n">
        <x:f>IF(AA$70=1,$B$58,IF(AA$70=2,$B$59,$B$60))</x:f>
        <x:v>6000</x:v>
      </x:c>
      <x:c r="AB96" s="176" t="n">
        <x:f>IF(AB$70=1,$B$58,IF(AB$70=2,$B$59,$B$60))</x:f>
        <x:v>6000</x:v>
      </x:c>
      <x:c r="AC96" s="176" t="n">
        <x:f>IF(AC$70=1,$B$58,IF(AC$70=2,$B$59,$B$60))</x:f>
        <x:v>6000</x:v>
      </x:c>
      <x:c r="AD96" s="176" t="n">
        <x:f>IF(AD$70=1,$B$58,IF(AD$70=2,$B$59,$B$60))</x:f>
        <x:v>6000</x:v>
      </x:c>
      <x:c r="AE96" s="176" t="n">
        <x:f>IF(AE$70=1,$B$58,IF(AE$70=2,$B$59,$B$60))</x:f>
        <x:v>6000</x:v>
      </x:c>
      <x:c r="AF96" s="176" t="n">
        <x:f>IF(AF$70=1,$B$58,IF(AF$70=2,$B$59,$B$60))</x:f>
        <x:v>6000</x:v>
      </x:c>
      <x:c r="AG96" s="176" t="n">
        <x:f>IF(AG$70=1,$B$58,IF(AG$70=2,$B$59,$B$60))</x:f>
        <x:v>6000</x:v>
      </x:c>
      <x:c r="AH96" s="176" t="n">
        <x:f>IF(AH$70=1,$B$58,IF(AH$70=2,$B$59,$B$60))</x:f>
        <x:v>6000</x:v>
      </x:c>
      <x:c r="AI96" s="176" t="n">
        <x:f>IF(AI$70=1,$B$58,IF(AI$70=2,$B$59,$B$60))</x:f>
        <x:v>6000</x:v>
      </x:c>
      <x:c r="AJ96" s="176" t="n">
        <x:f>IF(AJ$70=1,$B$58,IF(AJ$70=2,$B$59,$B$60))</x:f>
        <x:v>6000</x:v>
      </x:c>
      <x:c r="AK96" s="176" t="n">
        <x:f>IF(AK$70=1,$B$58,IF(AK$70=2,$B$59,$B$60))</x:f>
        <x:v>6000</x:v>
      </x:c>
      <x:c r="AL96" s="176" t="n">
        <x:f>SUM(B96:M96)</x:f>
        <x:v>12000</x:v>
      </x:c>
      <x:c r="AM96" s="176" t="n">
        <x:f>SUM(N96:Y96)</x:f>
        <x:v>36000</x:v>
      </x:c>
      <x:c r="AN96" s="176" t="n">
        <x:f>SUM(Z96:AK96)</x:f>
        <x:v>72000</x:v>
      </x:c>
      <x:c r="AO96" s="137" t="str">
        <x:v>Events / brand / clinical partnerships. Kept separate from core subscription revenue.</x:v>
      </x:c>
    </x:row>
    <x:row r="97" ht="15" hidden="0" customHeight="1">
      <x:c r="A97" s="164" t="str">
        <x:v>TOTAL REVENUE</x:v>
      </x:c>
      <x:c r="B97" s="178" t="n">
        <x:f>SUM(B93:B96)</x:f>
        <x:v>2059.29375</x:v>
      </x:c>
      <x:c r="C97" s="178" t="n">
        <x:f>SUM(C93:C96)</x:f>
        <x:v>3204.88375</x:v>
      </x:c>
      <x:c r="D97" s="178" t="n">
        <x:f>SUM(D93:D96)</x:f>
        <x:v>3414.6664026562503</x:v>
      </x:c>
      <x:c r="E97" s="178" t="n">
        <x:f>SUM(E93:E96)</x:f>
        <x:v>3820.1336643339846</x:v>
      </x:c>
      <x:c r="F97" s="178" t="n">
        <x:f>SUM(F93:F96)</x:f>
        <x:v>4521.892345576263</x:v>
      </x:c>
      <x:c r="G97" s="178" t="n">
        <x:f>SUM(G93:G96)</x:f>
        <x:v>5467.609374577127</x:v>
      </x:c>
      <x:c r="H97" s="178" t="n">
        <x:f>SUM(H93:H96)</x:f>
        <x:v>6600.19944010861</x:v>
      </x:c>
      <x:c r="I97" s="178" t="n">
        <x:f>SUM(I93:I96)</x:f>
        <x:v>7874.321886876605</x:v>
      </x:c>
      <x:c r="J97" s="178" t="n">
        <x:f>SUM(J93:J96)</x:f>
        <x:v>9254.722427629446</x:v>
      </x:c>
      <x:c r="K97" s="178" t="n">
        <x:f>SUM(K93:K96)</x:f>
        <x:v>10714.36076491401</x:v>
      </x:c>
      <x:c r="L97" s="178" t="n">
        <x:f>SUM(L93:L96)</x:f>
        <x:v>12232.884489172748</x:v>
      </x:c>
      <x:c r="M97" s="178" t="n">
        <x:f>SUM(M93:M96)</x:f>
        <x:v>13795.387364580118</x:v>
      </x:c>
      <x:c r="N97" s="178" t="n">
        <x:f>SUM(N93:N96)</x:f>
        <x:v>19018.64258824931</x:v>
      </x:c>
      <x:c r="O97" s="178" t="n">
        <x:f>SUM(O93:O96)</x:f>
        <x:v>22145.9167001029</x:v>
      </x:c>
      <x:c r="P97" s="178" t="n">
        <x:f>SUM(P93:P96)</x:f>
        <x:v>25505.73586723863</x:v>
      </x:c>
      <x:c r="Q97" s="178" t="n">
        <x:f>SUM(Q93:Q96)</x:f>
        <x:v>29048.208505040304</x:v>
      </x:c>
      <x:c r="R97" s="178" t="n">
        <x:f>SUM(R93:R96)</x:f>
        <x:v>32734.179288459163</x:v>
      </x:c>
      <x:c r="S97" s="178" t="n">
        <x:f>SUM(S93:S96)</x:f>
        <x:v>36533.41333462464</x:v>
      </x:c>
      <x:c r="T97" s="178" t="n">
        <x:f>SUM(T93:T96)</x:f>
        <x:v>40423.102388447915</x:v>
      </x:c>
      <x:c r="U97" s="178" t="n">
        <x:f>SUM(U93:U96)</x:f>
        <x:v>44386.63812720604</x:v>
      </x:c>
      <x:c r="V97" s="178" t="n">
        <x:f>SUM(V93:V96)</x:f>
        <x:v>48412.607173225224</x:v>
      </x:c>
      <x:c r="W97" s="178" t="n">
        <x:f>SUM(W93:W96)</x:f>
        <x:v>52493.970255301785</x:v>
      </x:c>
      <x:c r="X97" s="178" t="n">
        <x:f>SUM(X93:X96)</x:f>
        <x:v>56627.394467813916</x:v>
      </x:c>
      <x:c r="Y97" s="178" t="n">
        <x:f>SUM(Y93:Y96)</x:f>
        <x:v>60812.71297228149</x:v>
      </x:c>
      <x:c r="Z97" s="178" t="n">
        <x:f>SUM(Z93:Z96)</x:f>
        <x:v>68880.83053003711</x:v>
      </x:c>
      <x:c r="AA97" s="178" t="n">
        <x:f>SUM(AA93:AA96)</x:f>
        <x:v>75020.43458760201</x:v>
      </x:c>
      <x:c r="AB97" s="178" t="n">
        <x:f>SUM(AB93:AB96)</x:f>
        <x:v>81554.19385859757</x:v>
      </x:c>
      <x:c r="AC97" s="178" t="n">
        <x:f>SUM(AC93:AC96)</x:f>
        <x:v>88418.58991974087</x:v>
      </x:c>
      <x:c r="AD97" s="178" t="n">
        <x:f>SUM(AD93:AD96)</x:f>
        <x:v>95564.84170046911</x:v>
      </x:c>
      <x:c r="AE97" s="178" t="n">
        <x:f>SUM(AE93:AE96)</x:f>
        <x:v>102956.58609313761</x:v>
      </x:c>
      <x:c r="AF97" s="178" t="n">
        <x:f>SUM(AF93:AF96)</x:f>
        <x:v>110567.9734216927</x:v>
      </x:c>
      <x:c r="AG97" s="178" t="n">
        <x:f>SUM(AG93:AG96)</x:f>
        <x:v>118382.10847257162</x:v>
      </x:c>
      <x:c r="AH97" s="178" t="n">
        <x:f>SUM(AH93:AH96)</x:f>
        <x:v>126389.77973576466</x:v>
      </x:c>
      <x:c r="AI97" s="178" t="n">
        <x:f>SUM(AI93:AI96)</x:f>
        <x:v>134588.42941940227</x:v>
      </x:c>
      <x:c r="AJ97" s="178" t="n">
        <x:f>SUM(AJ93:AJ96)</x:f>
        <x:v>142981.32503496343</x:v>
      </x:c>
      <x:c r="AK97" s="178" t="n">
        <x:f>SUM(AK93:AK96)</x:f>
        <x:v>151576.90019012836</x:v>
      </x:c>
      <x:c r="AL97" s="178" t="n">
        <x:f>SUM(B97:M97)</x:f>
        <x:v>82960.35566042516</x:v>
      </x:c>
      <x:c r="AM97" s="178" t="n">
        <x:f>SUM(N97:Y97)</x:f>
        <x:v>468142.5216679913</x:v>
      </x:c>
      <x:c r="AN97" s="178" t="n">
        <x:f>SUM(Z97:AK97)</x:f>
        <x:v>1296881.9929641075</x:v>
      </x:c>
      <x:c r="AO97" s="166" t="str">
        <x:v>Sum of subscription and other revenue.</x:v>
      </x:c>
    </x:row>
    <x:row r="98" ht="15" hidden="0" customHeight="1">
      <x:c r="A98" s="164" t="str">
        <x:v>MRR at month end</x:v>
      </x:c>
      <x:c r="B98" s="178" t="n">
        <x:f>SUM(B93:B95)</x:f>
        <x:v>1059.29375</x:v>
      </x:c>
      <x:c r="C98" s="178" t="n">
        <x:f>SUM(C93:C95)</x:f>
        <x:v>2204.88375</x:v>
      </x:c>
      <x:c r="D98" s="178" t="n">
        <x:f>SUM(D93:D95)</x:f>
        <x:v>2414.6664026562503</x:v>
      </x:c>
      <x:c r="E98" s="178" t="n">
        <x:f>SUM(E93:E95)</x:f>
        <x:v>2820.1336643339846</x:v>
      </x:c>
      <x:c r="F98" s="178" t="n">
        <x:f>SUM(F93:F95)</x:f>
        <x:v>3521.8923455762633</x:v>
      </x:c>
      <x:c r="G98" s="178" t="n">
        <x:f>SUM(G93:G95)</x:f>
        <x:v>4467.609374577127</x:v>
      </x:c>
      <x:c r="H98" s="178" t="n">
        <x:f>SUM(H93:H95)</x:f>
        <x:v>5600.19944010861</x:v>
      </x:c>
      <x:c r="I98" s="178" t="n">
        <x:f>SUM(I93:I95)</x:f>
        <x:v>6874.321886876605</x:v>
      </x:c>
      <x:c r="J98" s="178" t="n">
        <x:f>SUM(J93:J95)</x:f>
        <x:v>8254.722427629446</x:v>
      </x:c>
      <x:c r="K98" s="178" t="n">
        <x:f>SUM(K93:K95)</x:f>
        <x:v>9714.36076491401</x:v>
      </x:c>
      <x:c r="L98" s="178" t="n">
        <x:f>SUM(L93:L95)</x:f>
        <x:v>11232.884489172748</x:v>
      </x:c>
      <x:c r="M98" s="178" t="n">
        <x:f>SUM(M93:M95)</x:f>
        <x:v>12795.387364580118</x:v>
      </x:c>
      <x:c r="N98" s="178" t="n">
        <x:f>SUM(N93:N95)</x:f>
        <x:v>16018.64258824931</x:v>
      </x:c>
      <x:c r="O98" s="178" t="n">
        <x:f>SUM(O93:O95)</x:f>
        <x:v>19145.9167001029</x:v>
      </x:c>
      <x:c r="P98" s="178" t="n">
        <x:f>SUM(P93:P95)</x:f>
        <x:v>22505.73586723863</x:v>
      </x:c>
      <x:c r="Q98" s="178" t="n">
        <x:f>SUM(Q93:Q95)</x:f>
        <x:v>26048.208505040304</x:v>
      </x:c>
      <x:c r="R98" s="178" t="n">
        <x:f>SUM(R93:R95)</x:f>
        <x:v>29734.179288459163</x:v>
      </x:c>
      <x:c r="S98" s="178" t="n">
        <x:f>SUM(S93:S95)</x:f>
        <x:v>33533.41333462464</x:v>
      </x:c>
      <x:c r="T98" s="178" t="n">
        <x:f>SUM(T93:T95)</x:f>
        <x:v>37423.102388447915</x:v>
      </x:c>
      <x:c r="U98" s="178" t="n">
        <x:f>SUM(U93:U95)</x:f>
        <x:v>41386.63812720604</x:v>
      </x:c>
      <x:c r="V98" s="178" t="n">
        <x:f>SUM(V93:V95)</x:f>
        <x:v>45412.607173225224</x:v>
      </x:c>
      <x:c r="W98" s="178" t="n">
        <x:f>SUM(W93:W95)</x:f>
        <x:v>49493.970255301785</x:v>
      </x:c>
      <x:c r="X98" s="178" t="n">
        <x:f>SUM(X93:X95)</x:f>
        <x:v>53627.394467813916</x:v>
      </x:c>
      <x:c r="Y98" s="178" t="n">
        <x:f>SUM(Y93:Y95)</x:f>
        <x:v>57812.71297228149</x:v>
      </x:c>
      <x:c r="Z98" s="178" t="n">
        <x:f>SUM(Z93:Z95)</x:f>
        <x:v>62880.830530037114</x:v>
      </x:c>
      <x:c r="AA98" s="178" t="n">
        <x:f>SUM(AA93:AA95)</x:f>
        <x:v>69020.43458760201</x:v>
      </x:c>
      <x:c r="AB98" s="178" t="n">
        <x:f>SUM(AB93:AB95)</x:f>
        <x:v>75554.19385859757</x:v>
      </x:c>
      <x:c r="AC98" s="178" t="n">
        <x:f>SUM(AC93:AC95)</x:f>
        <x:v>82418.58991974087</x:v>
      </x:c>
      <x:c r="AD98" s="178" t="n">
        <x:f>SUM(AD93:AD95)</x:f>
        <x:v>89564.84170046911</x:v>
      </x:c>
      <x:c r="AE98" s="178" t="n">
        <x:f>SUM(AE93:AE95)</x:f>
        <x:v>96956.58609313761</x:v>
      </x:c>
      <x:c r="AF98" s="178" t="n">
        <x:f>SUM(AF93:AF95)</x:f>
        <x:v>104567.9734216927</x:v>
      </x:c>
      <x:c r="AG98" s="178" t="n">
        <x:f>SUM(AG93:AG95)</x:f>
        <x:v>112382.10847257162</x:v>
      </x:c>
      <x:c r="AH98" s="178" t="n">
        <x:f>SUM(AH93:AH95)</x:f>
        <x:v>120389.77973576466</x:v>
      </x:c>
      <x:c r="AI98" s="178" t="n">
        <x:f>SUM(AI93:AI95)</x:f>
        <x:v>128588.42941940227</x:v>
      </x:c>
      <x:c r="AJ98" s="178" t="n">
        <x:f>SUM(AJ93:AJ95)</x:f>
        <x:v>136981.32503496343</x:v>
      </x:c>
      <x:c r="AK98" s="178" t="n">
        <x:f>SUM(AK93:AK95)</x:f>
        <x:v>145576.90019012836</x:v>
      </x:c>
      <x:c r="AL98" s="178" t="n">
        <x:f>M98</x:f>
        <x:v>12795.387364580118</x:v>
      </x:c>
      <x:c r="AM98" s="178" t="n">
        <x:f>Y98</x:f>
        <x:v>57812.71297228149</x:v>
      </x:c>
      <x:c r="AN98" s="178" t="n">
        <x:f>AK98</x:f>
        <x:v>145576.90019012836</x:v>
      </x:c>
      <x:c r="AO98" s="166" t="str">
        <x:v>Recurring revenue only: basic + premium + B2B.</x:v>
      </x:c>
    </x:row>
    <x:row r="99" ht="15" hidden="0" customHeight="1">
      <x:c r="A99" s="164" t="str">
        <x:v>ARR at month end</x:v>
      </x:c>
      <x:c r="B99" s="178" t="n">
        <x:f>B98*12</x:f>
        <x:v>12711.525000000001</x:v>
      </x:c>
      <x:c r="C99" s="178" t="n">
        <x:f>C98*12</x:f>
        <x:v>26458.605</x:v>
      </x:c>
      <x:c r="D99" s="178" t="n">
        <x:f>D98*12</x:f>
        <x:v>28975.996831875003</x:v>
      </x:c>
      <x:c r="E99" s="178" t="n">
        <x:f>E98*12</x:f>
        <x:v>33841.60397200781</x:v>
      </x:c>
      <x:c r="F99" s="178" t="n">
        <x:f>F98*12</x:f>
        <x:v>42262.70814691516</x:v>
      </x:c>
      <x:c r="G99" s="178" t="n">
        <x:f>G98*12</x:f>
        <x:v>53611.31249492552</x:v>
      </x:c>
      <x:c r="H99" s="178" t="n">
        <x:f>H98*12</x:f>
        <x:v>67202.39328130332</x:v>
      </x:c>
      <x:c r="I99" s="178" t="n">
        <x:f>I98*12</x:f>
        <x:v>82491.86264251926</x:v>
      </x:c>
      <x:c r="J99" s="178" t="n">
        <x:f>J98*12</x:f>
        <x:v>99056.66913155335</x:v>
      </x:c>
      <x:c r="K99" s="178" t="n">
        <x:f>K98*12</x:f>
        <x:v>116572.32917896812</x:v>
      </x:c>
      <x:c r="L99" s="178" t="n">
        <x:f>L98*12</x:f>
        <x:v>134794.61387007296</x:v>
      </x:c>
      <x:c r="M99" s="178" t="n">
        <x:f>M98*12</x:f>
        <x:v>153544.6483749614</x:v>
      </x:c>
      <x:c r="N99" s="178" t="n">
        <x:f>N98*12</x:f>
        <x:v>192223.71105899173</x:v>
      </x:c>
      <x:c r="O99" s="178" t="n">
        <x:f>O98*12</x:f>
        <x:v>229751.00040123484</x:v>
      </x:c>
      <x:c r="P99" s="178" t="n">
        <x:f>P98*12</x:f>
        <x:v>270068.83040686353</x:v>
      </x:c>
      <x:c r="Q99" s="178" t="n">
        <x:f>Q98*12</x:f>
        <x:v>312578.5020604837</x:v>
      </x:c>
      <x:c r="R99" s="178" t="n">
        <x:f>R98*12</x:f>
        <x:v>356810.15146151</x:v>
      </x:c>
      <x:c r="S99" s="178" t="n">
        <x:f>S98*12</x:f>
        <x:v>402400.96001549566</x:v>
      </x:c>
      <x:c r="T99" s="178" t="n">
        <x:f>T98*12</x:f>
        <x:v>449077.228661375</x:v>
      </x:c>
      <x:c r="U99" s="178" t="n">
        <x:f>U98*12</x:f>
        <x:v>496639.65752647247</x:v>
      </x:c>
      <x:c r="V99" s="178" t="n">
        <x:f>V98*12</x:f>
        <x:v>544951.2860787027</x:v>
      </x:c>
      <x:c r="W99" s="178" t="n">
        <x:f>W98*12</x:f>
        <x:v>593927.6430636214</x:v>
      </x:c>
      <x:c r="X99" s="178" t="n">
        <x:f>X98*12</x:f>
        <x:v>643528.733613767</x:v>
      </x:c>
      <x:c r="Y99" s="178" t="n">
        <x:f>Y98*12</x:f>
        <x:v>693752.5556673779</x:v>
      </x:c>
      <x:c r="Z99" s="178" t="n">
        <x:f>Z98*12</x:f>
        <x:v>754569.9663604454</x:v>
      </x:c>
      <x:c r="AA99" s="178" t="n">
        <x:f>AA98*12</x:f>
        <x:v>828245.2150512241</x:v>
      </x:c>
      <x:c r="AB99" s="178" t="n">
        <x:f>AB98*12</x:f>
        <x:v>906650.3263031709</x:v>
      </x:c>
      <x:c r="AC99" s="178" t="n">
        <x:f>AC98*12</x:f>
        <x:v>989023.0790368905</x:v>
      </x:c>
      <x:c r="AD99" s="178" t="n">
        <x:f>AD98*12</x:f>
        <x:v>1074778.1004056293</x:v>
      </x:c>
      <x:c r="AE99" s="178" t="n">
        <x:f>AE98*12</x:f>
        <x:v>1163479.0331176512</x:v>
      </x:c>
      <x:c r="AF99" s="178" t="n">
        <x:f>AF98*12</x:f>
        <x:v>1254815.6810603123</x:v>
      </x:c>
      <x:c r="AG99" s="178" t="n">
        <x:f>AG98*12</x:f>
        <x:v>1348585.3016708596</x:v>
      </x:c>
      <x:c r="AH99" s="178" t="n">
        <x:f>AH98*12</x:f>
        <x:v>1444677.356829176</x:v>
      </x:c>
      <x:c r="AI99" s="178" t="n">
        <x:f>AI98*12</x:f>
        <x:v>1543061.1530328272</x:v>
      </x:c>
      <x:c r="AJ99" s="178" t="n">
        <x:f>AJ98*12</x:f>
        <x:v>1643775.9004195612</x:v>
      </x:c>
      <x:c r="AK99" s="178" t="n">
        <x:f>AK98*12</x:f>
        <x:v>1746922.8022815404</x:v>
      </x:c>
      <x:c r="AL99" s="178" t="n">
        <x:f>M99</x:f>
        <x:v>153544.6483749614</x:v>
      </x:c>
      <x:c r="AM99" s="178" t="n">
        <x:f>Y99</x:f>
        <x:v>693752.5556673779</x:v>
      </x:c>
      <x:c r="AN99" s="178" t="n">
        <x:f>AK99</x:f>
        <x:v>1746922.8022815404</x:v>
      </x:c>
      <x:c r="AO99" s="166" t="str">
        <x:v>MRR × 12.</x:v>
      </x:c>
    </x:row>
    <x:row r="100" ht="15" hidden="0" customHeight="1">
      <x:c r="A100" s="135"/>
      <x:c r="B100" s="136"/>
      <x:c r="C100" s="136"/>
      <x:c r="D100" s="136"/>
      <x:c r="E100" s="136"/>
      <x:c r="F100" s="136"/>
      <x:c r="G100" s="136"/>
      <x:c r="H100" s="136"/>
      <x:c r="I100" s="136"/>
      <x:c r="J100" s="136"/>
      <x:c r="K100" s="136"/>
      <x:c r="L100" s="136"/>
      <x:c r="M100" s="136"/>
      <x:c r="N100" s="136"/>
      <x:c r="O100" s="136"/>
      <x:c r="P100" s="136"/>
      <x:c r="Q100" s="136"/>
      <x:c r="R100" s="136"/>
      <x:c r="S100" s="136"/>
      <x:c r="T100" s="136"/>
      <x:c r="U100" s="136"/>
      <x:c r="V100" s="136"/>
      <x:c r="W100" s="136"/>
      <x:c r="X100" s="136"/>
      <x:c r="Y100" s="136"/>
      <x:c r="Z100" s="136"/>
      <x:c r="AA100" s="136"/>
      <x:c r="AB100" s="136"/>
      <x:c r="AC100" s="136"/>
      <x:c r="AD100" s="136"/>
      <x:c r="AE100" s="136"/>
      <x:c r="AF100" s="136"/>
      <x:c r="AG100" s="136"/>
      <x:c r="AH100" s="136"/>
      <x:c r="AI100" s="136"/>
      <x:c r="AJ100" s="136"/>
      <x:c r="AK100" s="136"/>
      <x:c r="AL100" s="136"/>
      <x:c r="AM100" s="136"/>
      <x:c r="AN100" s="136"/>
      <x:c r="AO100" s="137"/>
    </x:row>
    <x:row r="101" ht="15" hidden="0" customHeight="1">
      <x:c r="A101" s="135"/>
      <x:c r="B101" s="136"/>
      <x:c r="C101" s="136"/>
      <x:c r="D101" s="136"/>
      <x:c r="E101" s="136"/>
      <x:c r="F101" s="136"/>
      <x:c r="G101" s="136"/>
      <x:c r="H101" s="136"/>
      <x:c r="I101" s="136"/>
      <x:c r="J101" s="136"/>
      <x:c r="K101" s="136"/>
      <x:c r="L101" s="136"/>
      <x:c r="M101" s="136"/>
      <x:c r="N101" s="136"/>
      <x:c r="O101" s="136"/>
      <x:c r="P101" s="136"/>
      <x:c r="Q101" s="136"/>
      <x:c r="R101" s="136"/>
      <x:c r="S101" s="136"/>
      <x:c r="T101" s="136"/>
      <x:c r="U101" s="136"/>
      <x:c r="V101" s="136"/>
      <x:c r="W101" s="136"/>
      <x:c r="X101" s="136"/>
      <x:c r="Y101" s="136"/>
      <x:c r="Z101" s="136"/>
      <x:c r="AA101" s="136"/>
      <x:c r="AB101" s="136"/>
      <x:c r="AC101" s="136"/>
      <x:c r="AD101" s="136"/>
      <x:c r="AE101" s="136"/>
      <x:c r="AF101" s="136"/>
      <x:c r="AG101" s="136"/>
      <x:c r="AH101" s="136"/>
      <x:c r="AI101" s="136"/>
      <x:c r="AJ101" s="136"/>
      <x:c r="AK101" s="136"/>
      <x:c r="AL101" s="136"/>
      <x:c r="AM101" s="136"/>
      <x:c r="AN101" s="136"/>
      <x:c r="AO101" s="137"/>
    </x:row>
    <x:row r="102" ht="15" hidden="0" customHeight="1">
      <x:c r="A102" s="138" t="str">
        <x:v>SECTION 3 — COSTS, BURN &amp; CASH</x:v>
      </x:c>
      <x:c r="B102" s="139"/>
      <x:c r="C102" s="139"/>
      <x:c r="D102" s="139"/>
      <x:c r="E102" s="139"/>
      <x:c r="F102" s="139"/>
      <x:c r="G102" s="139"/>
      <x:c r="H102" s="139"/>
      <x:c r="I102" s="139"/>
      <x:c r="J102" s="139"/>
      <x:c r="K102" s="139"/>
      <x:c r="L102" s="139"/>
      <x:c r="M102" s="139"/>
      <x:c r="N102" s="139"/>
      <x:c r="O102" s="139"/>
      <x:c r="P102" s="139"/>
      <x:c r="Q102" s="139"/>
      <x:c r="R102" s="139"/>
      <x:c r="S102" s="139"/>
      <x:c r="T102" s="139"/>
      <x:c r="U102" s="139"/>
      <x:c r="V102" s="139"/>
      <x:c r="W102" s="139"/>
      <x:c r="X102" s="139"/>
      <x:c r="Y102" s="139"/>
      <x:c r="Z102" s="139"/>
      <x:c r="AA102" s="139"/>
      <x:c r="AB102" s="139"/>
      <x:c r="AC102" s="139"/>
      <x:c r="AD102" s="139"/>
      <x:c r="AE102" s="139"/>
      <x:c r="AF102" s="139"/>
      <x:c r="AG102" s="139"/>
      <x:c r="AH102" s="139"/>
      <x:c r="AI102" s="139"/>
      <x:c r="AJ102" s="139"/>
      <x:c r="AK102" s="139"/>
      <x:c r="AL102" s="139"/>
      <x:c r="AM102" s="139"/>
      <x:c r="AN102" s="139"/>
      <x:c r="AO102" s="140"/>
    </x:row>
    <x:row r="103" ht="15" hidden="0" customHeight="1">
      <x:c r="A103" s="135" t="str">
        <x:v>App-store / B2C platform fees</x:v>
      </x:c>
      <x:c r="B103" s="176" t="n">
        <x:f>(B93+B94)*$B$36</x:f>
        <x:v>195.23375000000001</x:v>
      </x:c>
      <x:c r="C103" s="176" t="n">
        <x:f>(C93+C94)*$B$36</x:f>
        <x:v>391.3095625000001</x:v>
      </x:c>
      <x:c r="D103" s="176" t="n">
        <x:f>(D93+D94)*$B$36</x:f>
        <x:v>400.63693287500007</x:v>
      </x:c>
      <x:c r="E103" s="176" t="n">
        <x:f>(E93+E94)*$B$36</x:f>
        <x:v>449.5090895562501</x:v>
      </x:c>
      <x:c r="F103" s="176" t="n">
        <x:f>(F93+F94)*$B$36</x:f>
        <x:v>558.0422963460877</x:v>
      </x:c>
      <x:c r="G103" s="176" t="n">
        <x:f>(G93+G94)*$B$36</x:f>
        <x:v>715.764904305875</x:v>
      </x:c>
      <x:c r="H103" s="176" t="n">
        <x:f>(H93+H94)*$B$36</x:f>
        <x:v>911.254879544791</x:v>
      </x:c>
      <x:c r="I103" s="176" t="n">
        <x:f>(I93+I94)*$B$36</x:f>
        <x:v>1135.4391815043516</x:v>
      </x:c>
      <x:c r="J103" s="176" t="n">
        <x:f>(J93+J94)*$B$36</x:f>
        <x:v>1381.2621046033066</x:v>
      </x:c>
      <x:c r="K103" s="176" t="n">
        <x:f>(K93+K94)*$B$36</x:f>
        <x:v>1643.3108018217517</x:v>
      </x:c>
      <x:c r="L103" s="176" t="n">
        <x:f>(L93+L94)*$B$36</x:f>
        <x:v>1917.5100635630126</x:v>
      </x:c>
      <x:c r="M103" s="176" t="n">
        <x:f>(M93+M94)*$B$36</x:f>
        <x:v>2200.8739740728806</x:v>
      </x:c>
      <x:c r="N103" s="176" t="n">
        <x:f>(N93+N94)*$B$36</x:f>
        <x:v>2547.9046527138853</x:v>
      </x:c>
      <x:c r="O103" s="176" t="n">
        <x:f>(O93+O94)*$B$36</x:f>
        <x:v>2981.8906067296375</x:v>
      </x:c>
      <x:c r="P103" s="176" t="n">
        <x:f>(P93+P94)*$B$36</x:f>
        <x:v>3464.7789326562524</x:v>
      </x:c>
      <x:c r="Q103" s="176" t="n">
        <x:f>(Q93+Q94)*$B$36</x:f>
        <x:v>3986.561396559814</x:v>
      </x:c>
      <x:c r="R103" s="176" t="n">
        <x:f>(R93+R94)*$B$36</x:f>
        <x:v>4539.377390382523</x:v>
      </x:c>
      <x:c r="S103" s="176" t="n">
        <x:f>(S93+S94)*$B$36</x:f>
        <x:v>5117.150763790318</x:v>
      </x:c>
      <x:c r="T103" s="176" t="n">
        <x:f>(T93+T94)*$B$36</x:f>
        <x:v>5715.291056677488</x:v>
      </x:c>
      <x:c r="U103" s="176" t="n">
        <x:f>(U93+U94)*$B$36</x:f>
        <x:v>6330.448155525097</x:v>
      </x:c>
      <x:c r="V103" s="176" t="n">
        <x:f>(V93+V94)*$B$36</x:f>
        <x:v>6960.31129143622</x:v>
      </x:c>
      <x:c r="W103" s="176" t="n">
        <x:f>(W93+W94)*$B$36</x:f>
        <x:v>7603.444867974976</x:v>
      </x:c>
      <x:c r="X103" s="176" t="n">
        <x:f>(X93+X94)*$B$36</x:f>
        <x:v>8259.154908599301</x:v>
      </x:c>
      <x:c r="Y103" s="176" t="n">
        <x:f>(Y93+Y94)*$B$36</x:f>
        <x:v>8927.380992638193</x:v>
      </x:c>
      <x:c r="Z103" s="176" t="n">
        <x:f>(Z93+Z94)*$B$36</x:f>
        <x:v>9686.92319087871</x:v>
      </x:c>
      <x:c r="AA103" s="176" t="n">
        <x:f>(AA93+AA94)*$B$36</x:f>
        <x:v>10576.584538830797</x:v>
      </x:c>
      <x:c r="AB103" s="176" t="n">
        <x:f>(AB93+AB94)*$B$36</x:f>
        <x:v>11549.30517276353</x:v>
      </x:c>
      <x:c r="AC103" s="176" t="n">
        <x:f>(AC93+AC94)*$B$36</x:f>
        <x:v>12592.32855497914</x:v>
      </x:c>
      <x:c r="AD103" s="176" t="n">
        <x:f>(AD93+AD94)*$B$36</x:f>
        <x:v>13695.846278986903</x:v>
      </x:c>
      <x:c r="AE103" s="176" t="n">
        <x:f>(AE93+AE94)*$B$36</x:f>
        <x:v>14852.534183284437</x:v>
      </x:c>
      <x:c r="AF103" s="176" t="n">
        <x:f>(AF93+AF94)*$B$36</x:f>
        <x:v>16057.171436937244</x:v>
      </x:c>
      <x:c r="AG103" s="176" t="n">
        <x:f>(AG93+AG94)*$B$36</x:f>
        <x:v>17306.328737705546</x:v>
      </x:c>
      <x:c r="AH103" s="176" t="n">
        <x:f>(AH93+AH94)*$B$36</x:f>
        <x:v>18598.11415230426</x:v>
      </x:c>
      <x:c r="AI103" s="176" t="n">
        <x:f>(AI93+AI94)*$B$36</x:f>
        <x:v>19931.96711146739</x:v>
      </x:c>
      <x:c r="AJ103" s="176" t="n">
        <x:f>(AJ93+AJ94)*$B$36</x:f>
        <x:v>21308.492719234782</x:v>
      </x:c>
      <x:c r="AK103" s="176" t="n">
        <x:f>(AK93+AK94)*$B$36</x:f>
        <x:v>22729.329903864746</x:v>
      </x:c>
      <x:c r="AL103" s="176" t="n">
        <x:f>SUM(B103:M103)</x:f>
        <x:v>11900.147540693306</x:v>
      </x:c>
      <x:c r="AM103" s="176" t="n">
        <x:f>SUM(N103:Y103)</x:f>
        <x:v>66433.69501568371</x:v>
      </x:c>
      <x:c r="AN103" s="176" t="n">
        <x:f>SUM(Z103:AK103)</x:f>
        <x:v>188884.9259812375</x:v>
      </x:c>
      <x:c r="AO103" s="137" t="str">
        <x:v>B2C revenue × platform fee rate.</x:v>
      </x:c>
    </x:row>
    <x:row r="104" ht="15" hidden="0" customHeight="1">
      <x:c r="A104" s="135" t="str">
        <x:v>B2B payment fees</x:v>
      </x:c>
      <x:c r="B104" s="176" t="n">
        <x:f>B95*$B$37</x:f>
        <x:v>1.246875</x:v>
      </x:c>
      <x:c r="C104" s="176" t="n">
        <x:f>C95*$B$37</x:f>
        <x:v>3.7250390625</x:v>
      </x:c>
      <x:c r="D104" s="176" t="n">
        <x:f>D95*$B$37</x:f>
        <x:v>6.17222607421875</x:v>
      </x:c>
      <x:c r="E104" s="176" t="n">
        <x:f>E95*$B$37</x:f>
        <x:v>8.588823248291016</x:v>
      </x:c>
      <x:c r="F104" s="176" t="n">
        <x:f>F95*$B$37</x:f>
        <x:v>10.975212957687377</x:v>
      </x:c>
      <x:c r="G104" s="176" t="n">
        <x:f>G95*$B$37</x:f>
        <x:v>13.331772795716285</x:v>
      </x:c>
      <x:c r="H104" s="176" t="n">
        <x:f>H95*$B$37</x:f>
        <x:v>15.658875635769833</x:v>
      </x:c>
      <x:c r="I104" s="176" t="n">
        <x:f>I95*$B$37</x:f>
        <x:v>17.95688969032271</x:v>
      </x:c>
      <x:c r="J104" s="176" t="n">
        <x:f>J95*$B$37</x:f>
        <x:v>20.22617856919368</x:v>
      </x:c>
      <x:c r="K104" s="176" t="n">
        <x:f>K95*$B$37</x:f>
        <x:v>22.46710133707876</x:v>
      </x:c>
      <x:c r="L104" s="176" t="n">
        <x:f>L95*$B$37</x:f>
        <x:v>24.680012570365278</x:v>
      </x:c>
      <x:c r="M104" s="176" t="n">
        <x:f>M95*$B$37</x:f>
        <x:v>26.86526241323572</x:v>
      </x:c>
      <x:c r="N104" s="176" t="n">
        <x:f>N95*$B$37</x:f>
        <x:v>49.18678987019823</x:v>
      </x:c>
      <x:c r="O104" s="176" t="n">
        <x:f>O95*$B$37</x:f>
        <x:v>63.54695499682075</x:v>
      </x:c>
      <x:c r="P104" s="176" t="n">
        <x:f>P95*$B$37</x:f>
        <x:v>77.7276180593605</x:v>
      </x:c>
      <x:c r="Q104" s="176" t="n">
        <x:f>Q95*$B$37</x:f>
        <x:v>91.73102283361848</x:v>
      </x:c>
      <x:c r="R104" s="176" t="n">
        <x:f>R95*$B$37</x:f>
        <x:v>105.55938504819827</x:v>
      </x:c>
      <x:c r="S104" s="176" t="n">
        <x:f>S95*$B$37</x:f>
        <x:v>119.21489273509579</x:v>
      </x:c>
      <x:c r="T104" s="176" t="n">
        <x:f>T95*$B$37</x:f>
        <x:v>132.6997065759071</x:v>
      </x:c>
      <x:c r="U104" s="176" t="n">
        <x:f>U95*$B$37</x:f>
        <x:v>146.0159602437083</x:v>
      </x:c>
      <x:c r="V104" s="176" t="n">
        <x:f>V95*$B$37</x:f>
        <x:v>159.1657607406619</x:v>
      </x:c>
      <x:c r="W104" s="176" t="n">
        <x:f>W95*$B$37</x:f>
        <x:v>172.1511887314037</x:v>
      </x:c>
      <x:c r="X104" s="176" t="n">
        <x:f>X95*$B$37</x:f>
        <x:v>184.97429887226116</x:v>
      </x:c>
      <x:c r="Y104" s="176" t="n">
        <x:f>Y95*$B$37</x:f>
        <x:v>197.63712013635794</x:v>
      </x:c>
      <x:c r="Z104" s="176" t="n">
        <x:f>Z95*$B$37</x:f>
        <x:v>216.69321863465345</x:v>
      </x:c>
      <x:c r="AA104" s="176" t="n">
        <x:f>AA95*$B$37</x:f>
        <x:v>242.0626784017203</x:v>
      </x:c>
      <x:c r="AB104" s="176" t="n">
        <x:f>AB95*$B$37</x:f>
        <x:v>267.1150199216988</x:v>
      </x:c>
      <x:c r="AC104" s="176" t="n">
        <x:f>AC95*$B$37</x:f>
        <x:v>291.8542071726776</x:v>
      </x:c>
      <x:c r="AD104" s="176" t="n">
        <x:f>AD95*$B$37</x:f>
        <x:v>316.2841545830191</x:v>
      </x:c>
      <x:c r="AE104" s="176" t="n">
        <x:f>AE95*$B$37</x:f>
        <x:v>340.40872765073135</x:v>
      </x:c>
      <x:c r="AF104" s="176" t="n">
        <x:f>AF95*$B$37</x:f>
        <x:v>364.23174355509724</x:v>
      </x:c>
      <x:c r="AG104" s="176" t="n">
        <x:f>AG95*$B$37</x:f>
        <x:v>387.7569717606586</x:v>
      </x:c>
      <x:c r="AH104" s="176" t="n">
        <x:f>AH95*$B$37</x:f>
        <x:v>410.9881346136504</x:v>
      </x:c>
      <x:c r="AI104" s="176" t="n">
        <x:f>AI95*$B$37</x:f>
        <x:v>433.92890793097973</x:v>
      </x:c>
      <x:c r="AJ104" s="176" t="n">
        <x:f>AJ95*$B$37</x:f>
        <x:v>456.5829215818426</x:v>
      </x:c>
      <x:c r="AK104" s="176" t="n">
        <x:f>AK95*$B$37</x:f>
        <x:v>478.95376006206953</x:v>
      </x:c>
      <x:c r="AL104" s="176" t="n">
        <x:f>SUM(B104:M104)</x:f>
        <x:v>171.8942693543794</x:v>
      </x:c>
      <x:c r="AM104" s="176" t="n">
        <x:f>SUM(N104:Y104)</x:f>
        <x:v>1499.610698843592</x:v>
      </x:c>
      <x:c r="AN104" s="176" t="n">
        <x:f>SUM(Z104:AK104)</x:f>
        <x:v>4206.860445868799</x:v>
      </x:c>
      <x:c r="AO104" s="137" t="str">
        <x:v>B2B revenue × payment fee rate.</x:v>
      </x:c>
    </x:row>
    <x:row r="105" ht="26.399999618530273" hidden="0" customHeight="1">
      <x:c r="A105" s="135" t="str">
        <x:v>AI API cost</x:v>
      </x:c>
      <x:c r="B105" s="176" t="n">
        <x:f>IF(B$69&lt;$B$38,0,B89*$B$39*$B$40*$B$41)</x:f>
        <x:v>0</x:v>
      </x:c>
      <x:c r="C105" s="176" t="n">
        <x:f>IF(C$69&lt;$B$38,0,C89*$B$39*$B$40*$B$41)</x:f>
        <x:v>0</x:v>
      </x:c>
      <x:c r="D105" s="176" t="n">
        <x:f>IF(D$69&lt;$B$38,0,D89*$B$39*$B$40*$B$41)</x:f>
        <x:v>0</x:v>
      </x:c>
      <x:c r="E105" s="176" t="n">
        <x:f>IF(E$69&lt;$B$38,0,E89*$B$39*$B$40*$B$41)</x:f>
        <x:v>0</x:v>
      </x:c>
      <x:c r="F105" s="176" t="n">
        <x:f>IF(F$69&lt;$B$38,0,F89*$B$39*$B$40*$B$41)</x:f>
        <x:v>0</x:v>
      </x:c>
      <x:c r="G105" s="176" t="n">
        <x:f>IF(G$69&lt;$B$38,0,G89*$B$39*$B$40*$B$41)</x:f>
        <x:v>20.146013916132574</x:v>
      </x:c>
      <x:c r="H105" s="176" t="n">
        <x:f>IF(H$69&lt;$B$38,0,H89*$B$39*$B$40*$B$41)</x:f>
        <x:v>24.96309548277812</x:v>
      </x:c>
      <x:c r="I105" s="176" t="n">
        <x:f>IF(I$69&lt;$B$38,0,I89*$B$39*$B$40*$B$41)</x:f>
        <x:v>30.246358001981484</x:v>
      </x:c>
      <x:c r="J105" s="176" t="n">
        <x:f>IF(J$69&lt;$B$38,0,J89*$B$39*$B$40*$B$41)</x:f>
        <x:v>35.87759760893001</x:v>
      </x:c>
      <x:c r="K105" s="176" t="n">
        <x:f>IF(K$69&lt;$B$38,0,K89*$B$39*$B$40*$B$41)</x:f>
        <x:v>41.76697868049026</x:v>
      </x:c>
      <x:c r="L105" s="176" t="n">
        <x:f>IF(L$69&lt;$B$38,0,L89*$B$39*$B$40*$B$41)</x:f>
        <x:v>47.84776268561171</x:v>
      </x:c>
      <x:c r="M105" s="176" t="n">
        <x:f>IF(M$69&lt;$B$38,0,M89*$B$39*$B$40*$B$41)</x:f>
        <x:v>54.07202386640915</x:v>
      </x:c>
      <x:c r="N105" s="176" t="n">
        <x:f>IF(N$69&lt;$B$38,0,N89*$B$39*$B$40*$B$41)</x:f>
        <x:v>64.4064807415098</x:v>
      </x:c>
      <x:c r="O105" s="176" t="n">
        <x:f>IF(O$69&lt;$B$38,0,O89*$B$39*$B$40*$B$41)</x:f>
        <x:v>75.69131634277215</x:v>
      </x:c>
      <x:c r="P105" s="176" t="n">
        <x:f>IF(P$69&lt;$B$38,0,P89*$B$39*$B$40*$B$41)</x:f>
        <x:v>87.70265567862626</x:v>
      </x:c>
      <x:c r="Q105" s="176" t="n">
        <x:f>IF(Q$69&lt;$B$38,0,Q89*$B$39*$B$40*$B$41)</x:f>
        <x:v>100.26518024636671</x:v>
      </x:c>
      <x:c r="R105" s="176" t="n">
        <x:f>IF(R$69&lt;$B$38,0,R89*$B$39*$B$40*$B$41)</x:f>
        <x:v>113.24364321781357</x:v>
      </x:c>
      <x:c r="S105" s="176" t="n">
        <x:f>IF(S$69&lt;$B$38,0,S89*$B$39*$B$40*$B$41)</x:f>
        <x:v>126.53589558076605</x:v>
      </x:c>
      <x:c r="T105" s="176" t="n">
        <x:f>IF(T$69&lt;$B$38,0,T89*$B$39*$B$40*$B$41)</x:f>
        <x:v>140.0671636760413</x:v>
      </x:c>
      <x:c r="U105" s="176" t="n">
        <x:f>IF(U$69&lt;$B$38,0,U89*$B$39*$B$40*$B$41)</x:f>
        <x:v>153.78536341149646</x:v>
      </x:c>
      <x:c r="V105" s="176" t="n">
        <x:f>IF(V$69&lt;$B$38,0,V89*$B$39*$B$40*$B$41)</x:f>
        <x:v>167.65727358684688</x:v>
      </x:c>
      <x:c r="W105" s="176" t="n">
        <x:f>IF(W$69&lt;$B$38,0,W89*$B$39*$B$40*$B$41)</x:f>
        <x:v>181.66542154665945</x:v>
      </x:c>
      <x:c r="X105" s="176" t="n">
        <x:f>IF(X$69&lt;$B$38,0,X89*$B$39*$B$40*$B$41)</x:f>
        <x:v>195.8055598876044</x:v>
      </x:c>
      <x:c r="Y105" s="176" t="n">
        <x:f>IF(Y$69&lt;$B$38,0,Y89*$B$39*$B$40*$B$41)</x:f>
        <x:v>210.0846340863467</x:v>
      </x:c>
      <x:c r="Z105" s="176" t="n">
        <x:f>IF(Z$69&lt;$B$38,0,Z89*$B$39*$B$40*$B$41)</x:f>
        <x:v>230.33243287967025</x:v>
      </x:c>
      <x:c r="AA105" s="176" t="n">
        <x:f>IF(AA$69&lt;$B$38,0,AA89*$B$39*$B$40*$B$41)</x:f>
        <x:v>252.14276415536963</x:v>
      </x:c>
      <x:c r="AB105" s="176" t="n">
        <x:f>IF(AB$69&lt;$B$38,0,AB89*$B$39*$B$40*$B$41)</x:f>
        <x:v>275.22544990915316</x:v>
      </x:c>
      <x:c r="AC105" s="176" t="n">
        <x:f>IF(AC$69&lt;$B$38,0,AC89*$B$39*$B$40*$B$41)</x:f>
        <x:v>299.35650822324055</x:v>
      </x:c>
      <x:c r="AD105" s="176" t="n">
        <x:f>IF(AD$69&lt;$B$38,0,AD89*$B$39*$B$40*$B$41)</x:f>
        <x:v>324.3672424266089</x:v>
      </x:c>
      <x:c r="AE105" s="176" t="n">
        <x:f>IF(AE$69&lt;$B$38,0,AE89*$B$39*$B$40*$B$41)</x:f>
        <x:v>350.135277012705</x:v>
      </x:c>
      <x:c r="AF105" s="176" t="n">
        <x:f>IF(AF$69&lt;$B$38,0,AF89*$B$39*$B$40*$B$41)</x:f>
        <x:v>376.57721173362245</x:v>
      </x:c>
      <x:c r="AG105" s="176" t="n">
        <x:f>IF(AG$69&lt;$B$38,0,AG89*$B$39*$B$40*$B$41)</x:f>
        <x:v>403.6426218661453</x:v>
      </x:c>
      <x:c r="AH105" s="176" t="n">
        <x:f>IF(AH$69&lt;$B$38,0,AH89*$B$39*$B$40*$B$41)</x:f>
        <x:v>431.30917959150497</x:v>
      </x:c>
      <x:c r="AI105" s="176" t="n">
        <x:f>IF(AI$69&lt;$B$38,0,AI89*$B$39*$B$40*$B$41)</x:f>
        <x:v>459.57871039402966</x:v>
      </x:c>
      <x:c r="AJ105" s="176" t="n">
        <x:f>IF(AJ$69&lt;$B$38,0,AJ89*$B$39*$B$40*$B$41)</x:f>
        <x:v>488.4740307299926</x:v>
      </x:c>
      <x:c r="AK105" s="176" t="n">
        <x:f>IF(AK$69&lt;$B$38,0,AK89*$B$39*$B$40*$B$41)</x:f>
        <x:v>518.0364400798438</x:v>
      </x:c>
      <x:c r="AL105" s="176" t="n">
        <x:f>SUM(B105:M105)</x:f>
        <x:v>254.91983024233332</x:v>
      </x:c>
      <x:c r="AM105" s="176" t="n">
        <x:f>SUM(N105:Y105)</x:f>
        <x:v>1616.9105880028499</x:v>
      </x:c>
      <x:c r="AN105" s="176" t="n">
        <x:f>SUM(Z105:AK105)</x:f>
        <x:v>4409.177869001886</x:v>
      </x:c>
      <x:c r="AO105" s="137" t="str">
        <x:v>Paid users × AI usage % × prompts/user × cost/prompt after AI launch.</x:v>
      </x:c>
    </x:row>
    <x:row r="106" ht="15" hidden="0" customHeight="1">
      <x:c r="A106" s="135" t="str">
        <x:v>Infrastructure cost</x:v>
      </x:c>
      <x:c r="B106" s="176" t="n">
        <x:f>$B$42+B89*$B$43</x:f>
        <x:v>625.975</x:v>
      </x:c>
      <x:c r="C106" s="176" t="n">
        <x:f>$B$42+C89*$B$43</x:f>
        <x:v>628.545</x:v>
      </x:c>
      <x:c r="D106" s="176" t="n">
        <x:f>$B$42+D89*$B$43</x:f>
        <x:v>632.003168125</x:v>
      </x:c>
      <x:c r="E106" s="176" t="n">
        <x:f>$B$42+E89*$B$43</x:f>
        <x:v>639.2667192421875</x:v>
      </x:c>
      <x:c r="F106" s="176" t="n">
        <x:f>$B$42+F89*$B$43</x:f>
        <x:v>649.8379943817226</x:v>
      </x:c>
      <x:c r="G106" s="176" t="n">
        <x:f>$B$42+G89*$B$43</x:f>
        <x:v>662.9562934879143</x:v>
      </x:c>
      <x:c r="H106" s="176" t="n">
        <x:f>$B$42+H89*$B$43</x:f>
        <x:v>678.0096733836816</x:v>
      </x:c>
      <x:c r="I106" s="176" t="n">
        <x:f>$B$42+I89*$B$43</x:f>
        <x:v>694.5198687561922</x:v>
      </x:c>
      <x:c r="J106" s="176" t="n">
        <x:f>$B$42+J89*$B$43</x:f>
        <x:v>712.1174925279063</x:v>
      </x:c>
      <x:c r="K106" s="176" t="n">
        <x:f>$B$42+K89*$B$43</x:f>
        <x:v>730.521808376532</x:v>
      </x:c>
      <x:c r="L106" s="176" t="n">
        <x:f>$B$42+L89*$B$43</x:f>
        <x:v>749.5242583925366</x:v>
      </x:c>
      <x:c r="M106" s="176" t="n">
        <x:f>$B$42+M89*$B$43</x:f>
        <x:v>768.9750745825286</x:v>
      </x:c>
      <x:c r="N106" s="176" t="n">
        <x:f>$B$42+N89*$B$43</x:f>
        <x:v>801.2702523172181</x:v>
      </x:c>
      <x:c r="O106" s="176" t="n">
        <x:f>$B$42+O89*$B$43</x:f>
        <x:v>836.535363571163</x:v>
      </x:c>
      <x:c r="P106" s="176" t="n">
        <x:f>$B$42+P89*$B$43</x:f>
        <x:v>874.070798995707</x:v>
      </x:c>
      <x:c r="Q106" s="176" t="n">
        <x:f>$B$42+Q89*$B$43</x:f>
        <x:v>913.328688269896</x:v>
      </x:c>
      <x:c r="R106" s="176" t="n">
        <x:f>$B$42+R89*$B$43</x:f>
        <x:v>953.8863850556675</x:v>
      </x:c>
      <x:c r="S106" s="176" t="n">
        <x:f>$B$42+S89*$B$43</x:f>
        <x:v>995.4246736898938</x:v>
      </x:c>
      <x:c r="T106" s="176" t="n">
        <x:f>$B$42+T89*$B$43</x:f>
        <x:v>1037.7098864876289</x:v>
      </x:c>
      <x:c r="U106" s="176" t="n">
        <x:f>$B$42+U89*$B$43</x:f>
        <x:v>1080.5792606609264</x:v>
      </x:c>
      <x:c r="V106" s="176" t="n">
        <x:f>$B$42+V89*$B$43</x:f>
        <x:v>1123.9289799588964</x:v>
      </x:c>
      <x:c r="W106" s="176" t="n">
        <x:f>$B$42+W89*$B$43</x:f>
        <x:v>1167.7044423333107</x:v>
      </x:c>
      <x:c r="X106" s="176" t="n">
        <x:f>$B$42+X89*$B$43</x:f>
        <x:v>1211.8923746487637</x:v>
      </x:c>
      <x:c r="Y106" s="176" t="n">
        <x:f>$B$42+Y89*$B$43</x:f>
        <x:v>1256.5144815198335</x:v>
      </x:c>
      <x:c r="Z106" s="176" t="n">
        <x:f>$B$42+Z89*$B$43</x:f>
        <x:v>1319.7888527489695</x:v>
      </x:c>
      <x:c r="AA106" s="176" t="n">
        <x:f>$B$42+AA89*$B$43</x:f>
        <x:v>1387.94613798553</x:v>
      </x:c>
      <x:c r="AB106" s="176" t="n">
        <x:f>$B$42+AB89*$B$43</x:f>
        <x:v>1460.0795309661034</x:v>
      </x:c>
      <x:c r="AC106" s="176" t="n">
        <x:f>$B$42+AC89*$B$43</x:f>
        <x:v>1535.4890881976266</x:v>
      </x:c>
      <x:c r="AD106" s="176" t="n">
        <x:f>$B$42+AD89*$B$43</x:f>
        <x:v>1613.6476325831527</x:v>
      </x:c>
      <x:c r="AE106" s="176" t="n">
        <x:f>$B$42+AE89*$B$43</x:f>
        <x:v>1694.172740664703</x:v>
      </x:c>
      <x:c r="AF106" s="176" t="n">
        <x:f>$B$42+AF89*$B$43</x:f>
        <x:v>1776.80378666757</x:v>
      </x:c>
      <x:c r="AG106" s="176" t="n">
        <x:f>$B$42+AG89*$B$43</x:f>
        <x:v>1861.383193331704</x:v>
      </x:c>
      <x:c r="AH106" s="176" t="n">
        <x:f>$B$42+AH89*$B$43</x:f>
        <x:v>1947.841186223453</x:v>
      </x:c>
      <x:c r="AI106" s="176" t="n">
        <x:f>$B$42+AI89*$B$43</x:f>
        <x:v>2036.1834699813423</x:v>
      </x:c>
      <x:c r="AJ106" s="176" t="n">
        <x:f>$B$42+AJ89*$B$43</x:f>
        <x:v>2126.4813460312266</x:v>
      </x:c>
      <x:c r="AK106" s="176" t="n">
        <x:f>$B$42+AK89*$B$43</x:f>
        <x:v>2218.8638752495117</x:v>
      </x:c>
      <x:c r="AL106" s="176" t="n">
        <x:f>SUM(B106:M106)</x:f>
        <x:v>8172.252351256202</x:v>
      </x:c>
      <x:c r="AM106" s="176" t="n">
        <x:f>SUM(N106:Y106)</x:f>
        <x:v>12252.845587508904</x:v>
      </x:c>
      <x:c r="AN106" s="176" t="n">
        <x:f>SUM(Z106:AK106)</x:f>
        <x:v>20978.680840630892</x:v>
      </x:c>
      <x:c r="AO106" s="137" t="str">
        <x:v>Base infra + variable infra per user.</x:v>
      </x:c>
    </x:row>
    <x:row r="107" ht="15" hidden="0" customHeight="1">
      <x:c r="A107" s="135" t="str">
        <x:v>One-off integration costs</x:v>
      </x:c>
      <x:c r="B107" s="176" t="n">
        <x:f>IF(B$69=4,$B$44,0)+IF(B$69=15,$B$45,0)</x:f>
        <x:v>0</x:v>
      </x:c>
      <x:c r="C107" s="176" t="n">
        <x:f>IF(C$69=4,$B$44,0)+IF(C$69=15,$B$45,0)</x:f>
        <x:v>0</x:v>
      </x:c>
      <x:c r="D107" s="176" t="n">
        <x:f>IF(D$69=4,$B$44,0)+IF(D$69=15,$B$45,0)</x:f>
        <x:v>0</x:v>
      </x:c>
      <x:c r="E107" s="176" t="n">
        <x:f>IF(E$69=4,$B$44,0)+IF(E$69=15,$B$45,0)</x:f>
        <x:v>12000</x:v>
      </x:c>
      <x:c r="F107" s="176" t="n">
        <x:f>IF(F$69=4,$B$44,0)+IF(F$69=15,$B$45,0)</x:f>
        <x:v>0</x:v>
      </x:c>
      <x:c r="G107" s="176" t="n">
        <x:f>IF(G$69=4,$B$44,0)+IF(G$69=15,$B$45,0)</x:f>
        <x:v>0</x:v>
      </x:c>
      <x:c r="H107" s="176" t="n">
        <x:f>IF(H$69=4,$B$44,0)+IF(H$69=15,$B$45,0)</x:f>
        <x:v>0</x:v>
      </x:c>
      <x:c r="I107" s="176" t="n">
        <x:f>IF(I$69=4,$B$44,0)+IF(I$69=15,$B$45,0)</x:f>
        <x:v>0</x:v>
      </x:c>
      <x:c r="J107" s="176" t="n">
        <x:f>IF(J$69=4,$B$44,0)+IF(J$69=15,$B$45,0)</x:f>
        <x:v>0</x:v>
      </x:c>
      <x:c r="K107" s="176" t="n">
        <x:f>IF(K$69=4,$B$44,0)+IF(K$69=15,$B$45,0)</x:f>
        <x:v>0</x:v>
      </x:c>
      <x:c r="L107" s="176" t="n">
        <x:f>IF(L$69=4,$B$44,0)+IF(L$69=15,$B$45,0)</x:f>
        <x:v>0</x:v>
      </x:c>
      <x:c r="M107" s="176" t="n">
        <x:f>IF(M$69=4,$B$44,0)+IF(M$69=15,$B$45,0)</x:f>
        <x:v>0</x:v>
      </x:c>
      <x:c r="N107" s="176" t="n">
        <x:f>IF(N$69=4,$B$44,0)+IF(N$69=15,$B$45,0)</x:f>
        <x:v>0</x:v>
      </x:c>
      <x:c r="O107" s="176" t="n">
        <x:f>IF(O$69=4,$B$44,0)+IF(O$69=15,$B$45,0)</x:f>
        <x:v>0</x:v>
      </x:c>
      <x:c r="P107" s="176" t="n">
        <x:f>IF(P$69=4,$B$44,0)+IF(P$69=15,$B$45,0)</x:f>
        <x:v>6000</x:v>
      </x:c>
      <x:c r="Q107" s="176" t="n">
        <x:f>IF(Q$69=4,$B$44,0)+IF(Q$69=15,$B$45,0)</x:f>
        <x:v>0</x:v>
      </x:c>
      <x:c r="R107" s="176" t="n">
        <x:f>IF(R$69=4,$B$44,0)+IF(R$69=15,$B$45,0)</x:f>
        <x:v>0</x:v>
      </x:c>
      <x:c r="S107" s="176" t="n">
        <x:f>IF(S$69=4,$B$44,0)+IF(S$69=15,$B$45,0)</x:f>
        <x:v>0</x:v>
      </x:c>
      <x:c r="T107" s="176" t="n">
        <x:f>IF(T$69=4,$B$44,0)+IF(T$69=15,$B$45,0)</x:f>
        <x:v>0</x:v>
      </x:c>
      <x:c r="U107" s="176" t="n">
        <x:f>IF(U$69=4,$B$44,0)+IF(U$69=15,$B$45,0)</x:f>
        <x:v>0</x:v>
      </x:c>
      <x:c r="V107" s="176" t="n">
        <x:f>IF(V$69=4,$B$44,0)+IF(V$69=15,$B$45,0)</x:f>
        <x:v>0</x:v>
      </x:c>
      <x:c r="W107" s="176" t="n">
        <x:f>IF(W$69=4,$B$44,0)+IF(W$69=15,$B$45,0)</x:f>
        <x:v>0</x:v>
      </x:c>
      <x:c r="X107" s="176" t="n">
        <x:f>IF(X$69=4,$B$44,0)+IF(X$69=15,$B$45,0)</x:f>
        <x:v>0</x:v>
      </x:c>
      <x:c r="Y107" s="176" t="n">
        <x:f>IF(Y$69=4,$B$44,0)+IF(Y$69=15,$B$45,0)</x:f>
        <x:v>0</x:v>
      </x:c>
      <x:c r="Z107" s="176" t="n">
        <x:f>IF(Z$69=4,$B$44,0)+IF(Z$69=15,$B$45,0)</x:f>
        <x:v>0</x:v>
      </x:c>
      <x:c r="AA107" s="176" t="n">
        <x:f>IF(AA$69=4,$B$44,0)+IF(AA$69=15,$B$45,0)</x:f>
        <x:v>0</x:v>
      </x:c>
      <x:c r="AB107" s="176" t="n">
        <x:f>IF(AB$69=4,$B$44,0)+IF(AB$69=15,$B$45,0)</x:f>
        <x:v>0</x:v>
      </x:c>
      <x:c r="AC107" s="176" t="n">
        <x:f>IF(AC$69=4,$B$44,0)+IF(AC$69=15,$B$45,0)</x:f>
        <x:v>0</x:v>
      </x:c>
      <x:c r="AD107" s="176" t="n">
        <x:f>IF(AD$69=4,$B$44,0)+IF(AD$69=15,$B$45,0)</x:f>
        <x:v>0</x:v>
      </x:c>
      <x:c r="AE107" s="176" t="n">
        <x:f>IF(AE$69=4,$B$44,0)+IF(AE$69=15,$B$45,0)</x:f>
        <x:v>0</x:v>
      </x:c>
      <x:c r="AF107" s="176" t="n">
        <x:f>IF(AF$69=4,$B$44,0)+IF(AF$69=15,$B$45,0)</x:f>
        <x:v>0</x:v>
      </x:c>
      <x:c r="AG107" s="176" t="n">
        <x:f>IF(AG$69=4,$B$44,0)+IF(AG$69=15,$B$45,0)</x:f>
        <x:v>0</x:v>
      </x:c>
      <x:c r="AH107" s="176" t="n">
        <x:f>IF(AH$69=4,$B$44,0)+IF(AH$69=15,$B$45,0)</x:f>
        <x:v>0</x:v>
      </x:c>
      <x:c r="AI107" s="176" t="n">
        <x:f>IF(AI$69=4,$B$44,0)+IF(AI$69=15,$B$45,0)</x:f>
        <x:v>0</x:v>
      </x:c>
      <x:c r="AJ107" s="176" t="n">
        <x:f>IF(AJ$69=4,$B$44,0)+IF(AJ$69=15,$B$45,0)</x:f>
        <x:v>0</x:v>
      </x:c>
      <x:c r="AK107" s="176" t="n">
        <x:f>IF(AK$69=4,$B$44,0)+IF(AK$69=15,$B$45,0)</x:f>
        <x:v>0</x:v>
      </x:c>
      <x:c r="AL107" s="176" t="n">
        <x:f>SUM(B107:M107)</x:f>
        <x:v>12000</x:v>
      </x:c>
      <x:c r="AM107" s="176" t="n">
        <x:f>SUM(N107:Y107)</x:f>
        <x:v>6000</x:v>
      </x:c>
      <x:c r="AN107" s="176" t="n">
        <x:f>SUM(Z107:AK107)</x:f>
        <x:v>0</x:v>
      </x:c>
      <x:c r="AO107" s="137" t="str">
        <x:v>HealthKit + Health Connect in M4; Oura in M15.</x:v>
      </x:c>
    </x:row>
    <x:row r="108" ht="15" hidden="0" customHeight="1">
      <x:c r="A108" s="135" t="str">
        <x:v>Marketing spend</x:v>
      </x:c>
      <x:c r="B108" s="176" t="n">
        <x:f>IF(B$69&lt;$B$13,0,IF(B$70=1,$B$14,IF(B$70=2,$B$15,$B$16)))</x:f>
        <x:v>0</x:v>
      </x:c>
      <x:c r="C108" s="176" t="n">
        <x:f>IF(C$69&lt;$B$13,0,IF(C$70=1,$B$14,IF(C$70=2,$B$15,$B$16)))</x:f>
        <x:v>0</x:v>
      </x:c>
      <x:c r="D108" s="176" t="n">
        <x:f>IF(D$69&lt;$B$13,0,IF(D$70=1,$B$14,IF(D$70=2,$B$15,$B$16)))</x:f>
        <x:v>0</x:v>
      </x:c>
      <x:c r="E108" s="176" t="n">
        <x:f>IF(E$69&lt;$B$13,0,IF(E$70=1,$B$14,IF(E$70=2,$B$15,$B$16)))</x:f>
        <x:v>5000</x:v>
      </x:c>
      <x:c r="F108" s="176" t="n">
        <x:f>IF(F$69&lt;$B$13,0,IF(F$70=1,$B$14,IF(F$70=2,$B$15,$B$16)))</x:f>
        <x:v>5000</x:v>
      </x:c>
      <x:c r="G108" s="176" t="n">
        <x:f>IF(G$69&lt;$B$13,0,IF(G$70=1,$B$14,IF(G$70=2,$B$15,$B$16)))</x:f>
        <x:v>5000</x:v>
      </x:c>
      <x:c r="H108" s="176" t="n">
        <x:f>IF(H$69&lt;$B$13,0,IF(H$70=1,$B$14,IF(H$70=2,$B$15,$B$16)))</x:f>
        <x:v>5000</x:v>
      </x:c>
      <x:c r="I108" s="176" t="n">
        <x:f>IF(I$69&lt;$B$13,0,IF(I$70=1,$B$14,IF(I$70=2,$B$15,$B$16)))</x:f>
        <x:v>5000</x:v>
      </x:c>
      <x:c r="J108" s="176" t="n">
        <x:f>IF(J$69&lt;$B$13,0,IF(J$70=1,$B$14,IF(J$70=2,$B$15,$B$16)))</x:f>
        <x:v>5000</x:v>
      </x:c>
      <x:c r="K108" s="176" t="n">
        <x:f>IF(K$69&lt;$B$13,0,IF(K$70=1,$B$14,IF(K$70=2,$B$15,$B$16)))</x:f>
        <x:v>5000</x:v>
      </x:c>
      <x:c r="L108" s="176" t="n">
        <x:f>IF(L$69&lt;$B$13,0,IF(L$70=1,$B$14,IF(L$70=2,$B$15,$B$16)))</x:f>
        <x:v>5000</x:v>
      </x:c>
      <x:c r="M108" s="176" t="n">
        <x:f>IF(M$69&lt;$B$13,0,IF(M$70=1,$B$14,IF(M$70=2,$B$15,$B$16)))</x:f>
        <x:v>5000</x:v>
      </x:c>
      <x:c r="N108" s="176" t="n">
        <x:f>IF(N$69&lt;$B$13,0,IF(N$70=1,$B$14,IF(N$70=2,$B$15,$B$16)))</x:f>
        <x:v>10000</x:v>
      </x:c>
      <x:c r="O108" s="176" t="n">
        <x:f>IF(O$69&lt;$B$13,0,IF(O$70=1,$B$14,IF(O$70=2,$B$15,$B$16)))</x:f>
        <x:v>10000</x:v>
      </x:c>
      <x:c r="P108" s="176" t="n">
        <x:f>IF(P$69&lt;$B$13,0,IF(P$70=1,$B$14,IF(P$70=2,$B$15,$B$16)))</x:f>
        <x:v>10000</x:v>
      </x:c>
      <x:c r="Q108" s="176" t="n">
        <x:f>IF(Q$69&lt;$B$13,0,IF(Q$70=1,$B$14,IF(Q$70=2,$B$15,$B$16)))</x:f>
        <x:v>10000</x:v>
      </x:c>
      <x:c r="R108" s="176" t="n">
        <x:f>IF(R$69&lt;$B$13,0,IF(R$70=1,$B$14,IF(R$70=2,$B$15,$B$16)))</x:f>
        <x:v>10000</x:v>
      </x:c>
      <x:c r="S108" s="176" t="n">
        <x:f>IF(S$69&lt;$B$13,0,IF(S$70=1,$B$14,IF(S$70=2,$B$15,$B$16)))</x:f>
        <x:v>10000</x:v>
      </x:c>
      <x:c r="T108" s="176" t="n">
        <x:f>IF(T$69&lt;$B$13,0,IF(T$70=1,$B$14,IF(T$70=2,$B$15,$B$16)))</x:f>
        <x:v>10000</x:v>
      </x:c>
      <x:c r="U108" s="176" t="n">
        <x:f>IF(U$69&lt;$B$13,0,IF(U$70=1,$B$14,IF(U$70=2,$B$15,$B$16)))</x:f>
        <x:v>10000</x:v>
      </x:c>
      <x:c r="V108" s="176" t="n">
        <x:f>IF(V$69&lt;$B$13,0,IF(V$70=1,$B$14,IF(V$70=2,$B$15,$B$16)))</x:f>
        <x:v>10000</x:v>
      </x:c>
      <x:c r="W108" s="176" t="n">
        <x:f>IF(W$69&lt;$B$13,0,IF(W$70=1,$B$14,IF(W$70=2,$B$15,$B$16)))</x:f>
        <x:v>10000</x:v>
      </x:c>
      <x:c r="X108" s="176" t="n">
        <x:f>IF(X$69&lt;$B$13,0,IF(X$70=1,$B$14,IF(X$70=2,$B$15,$B$16)))</x:f>
        <x:v>10000</x:v>
      </x:c>
      <x:c r="Y108" s="176" t="n">
        <x:f>IF(Y$69&lt;$B$13,0,IF(Y$70=1,$B$14,IF(Y$70=2,$B$15,$B$16)))</x:f>
        <x:v>10000</x:v>
      </x:c>
      <x:c r="Z108" s="176" t="n">
        <x:f>IF(Z$69&lt;$B$13,0,IF(Z$70=1,$B$14,IF(Z$70=2,$B$15,$B$16)))</x:f>
        <x:v>18000</x:v>
      </x:c>
      <x:c r="AA108" s="176" t="n">
        <x:f>IF(AA$69&lt;$B$13,0,IF(AA$70=1,$B$14,IF(AA$70=2,$B$15,$B$16)))</x:f>
        <x:v>18000</x:v>
      </x:c>
      <x:c r="AB108" s="176" t="n">
        <x:f>IF(AB$69&lt;$B$13,0,IF(AB$70=1,$B$14,IF(AB$70=2,$B$15,$B$16)))</x:f>
        <x:v>18000</x:v>
      </x:c>
      <x:c r="AC108" s="176" t="n">
        <x:f>IF(AC$69&lt;$B$13,0,IF(AC$70=1,$B$14,IF(AC$70=2,$B$15,$B$16)))</x:f>
        <x:v>18000</x:v>
      </x:c>
      <x:c r="AD108" s="176" t="n">
        <x:f>IF(AD$69&lt;$B$13,0,IF(AD$70=1,$B$14,IF(AD$70=2,$B$15,$B$16)))</x:f>
        <x:v>18000</x:v>
      </x:c>
      <x:c r="AE108" s="176" t="n">
        <x:f>IF(AE$69&lt;$B$13,0,IF(AE$70=1,$B$14,IF(AE$70=2,$B$15,$B$16)))</x:f>
        <x:v>18000</x:v>
      </x:c>
      <x:c r="AF108" s="176" t="n">
        <x:f>IF(AF$69&lt;$B$13,0,IF(AF$70=1,$B$14,IF(AF$70=2,$B$15,$B$16)))</x:f>
        <x:v>18000</x:v>
      </x:c>
      <x:c r="AG108" s="176" t="n">
        <x:f>IF(AG$69&lt;$B$13,0,IF(AG$70=1,$B$14,IF(AG$70=2,$B$15,$B$16)))</x:f>
        <x:v>18000</x:v>
      </x:c>
      <x:c r="AH108" s="176" t="n">
        <x:f>IF(AH$69&lt;$B$13,0,IF(AH$70=1,$B$14,IF(AH$70=2,$B$15,$B$16)))</x:f>
        <x:v>18000</x:v>
      </x:c>
      <x:c r="AI108" s="176" t="n">
        <x:f>IF(AI$69&lt;$B$13,0,IF(AI$70=1,$B$14,IF(AI$70=2,$B$15,$B$16)))</x:f>
        <x:v>18000</x:v>
      </x:c>
      <x:c r="AJ108" s="176" t="n">
        <x:f>IF(AJ$69&lt;$B$13,0,IF(AJ$70=1,$B$14,IF(AJ$70=2,$B$15,$B$16)))</x:f>
        <x:v>18000</x:v>
      </x:c>
      <x:c r="AK108" s="176" t="n">
        <x:f>IF(AK$69&lt;$B$13,0,IF(AK$70=1,$B$14,IF(AK$70=2,$B$15,$B$16)))</x:f>
        <x:v>18000</x:v>
      </x:c>
      <x:c r="AL108" s="176" t="n">
        <x:f>SUM(B108:M108)</x:f>
        <x:v>45000</x:v>
      </x:c>
      <x:c r="AM108" s="176" t="n">
        <x:f>SUM(N108:Y108)</x:f>
        <x:v>120000</x:v>
      </x:c>
      <x:c r="AN108" s="176" t="n">
        <x:f>SUM(Z108:AK108)</x:f>
        <x:v>216000</x:v>
      </x:c>
      <x:c r="AO108" s="137" t="str">
        <x:v>Scenario monthly marketing spend by year.</x:v>
      </x:c>
    </x:row>
    <x:row r="109" ht="15" hidden="0" customHeight="1">
      <x:c r="A109" s="135" t="str">
        <x:v>Team / payroll</x:v>
      </x:c>
      <x:c r="B109" s="176" t="n">
        <x:f>IF(B$70=1,$B$46,IF(B$70=2,$B$47,$B$48))</x:f>
        <x:v>18000</x:v>
      </x:c>
      <x:c r="C109" s="176" t="n">
        <x:f>IF(C$70=1,$B$46,IF(C$70=2,$B$47,$B$48))</x:f>
        <x:v>18000</x:v>
      </x:c>
      <x:c r="D109" s="176" t="n">
        <x:f>IF(D$70=1,$B$46,IF(D$70=2,$B$47,$B$48))</x:f>
        <x:v>18000</x:v>
      </x:c>
      <x:c r="E109" s="176" t="n">
        <x:f>IF(E$70=1,$B$46,IF(E$70=2,$B$47,$B$48))</x:f>
        <x:v>18000</x:v>
      </x:c>
      <x:c r="F109" s="176" t="n">
        <x:f>IF(F$70=1,$B$46,IF(F$70=2,$B$47,$B$48))</x:f>
        <x:v>18000</x:v>
      </x:c>
      <x:c r="G109" s="176" t="n">
        <x:f>IF(G$70=1,$B$46,IF(G$70=2,$B$47,$B$48))</x:f>
        <x:v>18000</x:v>
      </x:c>
      <x:c r="H109" s="176" t="n">
        <x:f>IF(H$70=1,$B$46,IF(H$70=2,$B$47,$B$48))</x:f>
        <x:v>18000</x:v>
      </x:c>
      <x:c r="I109" s="176" t="n">
        <x:f>IF(I$70=1,$B$46,IF(I$70=2,$B$47,$B$48))</x:f>
        <x:v>18000</x:v>
      </x:c>
      <x:c r="J109" s="176" t="n">
        <x:f>IF(J$70=1,$B$46,IF(J$70=2,$B$47,$B$48))</x:f>
        <x:v>18000</x:v>
      </x:c>
      <x:c r="K109" s="176" t="n">
        <x:f>IF(K$70=1,$B$46,IF(K$70=2,$B$47,$B$48))</x:f>
        <x:v>18000</x:v>
      </x:c>
      <x:c r="L109" s="176" t="n">
        <x:f>IF(L$70=1,$B$46,IF(L$70=2,$B$47,$B$48))</x:f>
        <x:v>18000</x:v>
      </x:c>
      <x:c r="M109" s="176" t="n">
        <x:f>IF(M$70=1,$B$46,IF(M$70=2,$B$47,$B$48))</x:f>
        <x:v>18000</x:v>
      </x:c>
      <x:c r="N109" s="176" t="n">
        <x:f>IF(N$70=1,$B$46,IF(N$70=2,$B$47,$B$48))</x:f>
        <x:v>32000</x:v>
      </x:c>
      <x:c r="O109" s="176" t="n">
        <x:f>IF(O$70=1,$B$46,IF(O$70=2,$B$47,$B$48))</x:f>
        <x:v>32000</x:v>
      </x:c>
      <x:c r="P109" s="176" t="n">
        <x:f>IF(P$70=1,$B$46,IF(P$70=2,$B$47,$B$48))</x:f>
        <x:v>32000</x:v>
      </x:c>
      <x:c r="Q109" s="176" t="n">
        <x:f>IF(Q$70=1,$B$46,IF(Q$70=2,$B$47,$B$48))</x:f>
        <x:v>32000</x:v>
      </x:c>
      <x:c r="R109" s="176" t="n">
        <x:f>IF(R$70=1,$B$46,IF(R$70=2,$B$47,$B$48))</x:f>
        <x:v>32000</x:v>
      </x:c>
      <x:c r="S109" s="176" t="n">
        <x:f>IF(S$70=1,$B$46,IF(S$70=2,$B$47,$B$48))</x:f>
        <x:v>32000</x:v>
      </x:c>
      <x:c r="T109" s="176" t="n">
        <x:f>IF(T$70=1,$B$46,IF(T$70=2,$B$47,$B$48))</x:f>
        <x:v>32000</x:v>
      </x:c>
      <x:c r="U109" s="176" t="n">
        <x:f>IF(U$70=1,$B$46,IF(U$70=2,$B$47,$B$48))</x:f>
        <x:v>32000</x:v>
      </x:c>
      <x:c r="V109" s="176" t="n">
        <x:f>IF(V$70=1,$B$46,IF(V$70=2,$B$47,$B$48))</x:f>
        <x:v>32000</x:v>
      </x:c>
      <x:c r="W109" s="176" t="n">
        <x:f>IF(W$70=1,$B$46,IF(W$70=2,$B$47,$B$48))</x:f>
        <x:v>32000</x:v>
      </x:c>
      <x:c r="X109" s="176" t="n">
        <x:f>IF(X$70=1,$B$46,IF(X$70=2,$B$47,$B$48))</x:f>
        <x:v>32000</x:v>
      </x:c>
      <x:c r="Y109" s="176" t="n">
        <x:f>IF(Y$70=1,$B$46,IF(Y$70=2,$B$47,$B$48))</x:f>
        <x:v>32000</x:v>
      </x:c>
      <x:c r="Z109" s="176" t="n">
        <x:f>IF(Z$70=1,$B$46,IF(Z$70=2,$B$47,$B$48))</x:f>
        <x:v>55000</x:v>
      </x:c>
      <x:c r="AA109" s="176" t="n">
        <x:f>IF(AA$70=1,$B$46,IF(AA$70=2,$B$47,$B$48))</x:f>
        <x:v>55000</x:v>
      </x:c>
      <x:c r="AB109" s="176" t="n">
        <x:f>IF(AB$70=1,$B$46,IF(AB$70=2,$B$47,$B$48))</x:f>
        <x:v>55000</x:v>
      </x:c>
      <x:c r="AC109" s="176" t="n">
        <x:f>IF(AC$70=1,$B$46,IF(AC$70=2,$B$47,$B$48))</x:f>
        <x:v>55000</x:v>
      </x:c>
      <x:c r="AD109" s="176" t="n">
        <x:f>IF(AD$70=1,$B$46,IF(AD$70=2,$B$47,$B$48))</x:f>
        <x:v>55000</x:v>
      </x:c>
      <x:c r="AE109" s="176" t="n">
        <x:f>IF(AE$70=1,$B$46,IF(AE$70=2,$B$47,$B$48))</x:f>
        <x:v>55000</x:v>
      </x:c>
      <x:c r="AF109" s="176" t="n">
        <x:f>IF(AF$70=1,$B$46,IF(AF$70=2,$B$47,$B$48))</x:f>
        <x:v>55000</x:v>
      </x:c>
      <x:c r="AG109" s="176" t="n">
        <x:f>IF(AG$70=1,$B$46,IF(AG$70=2,$B$47,$B$48))</x:f>
        <x:v>55000</x:v>
      </x:c>
      <x:c r="AH109" s="176" t="n">
        <x:f>IF(AH$70=1,$B$46,IF(AH$70=2,$B$47,$B$48))</x:f>
        <x:v>55000</x:v>
      </x:c>
      <x:c r="AI109" s="176" t="n">
        <x:f>IF(AI$70=1,$B$46,IF(AI$70=2,$B$47,$B$48))</x:f>
        <x:v>55000</x:v>
      </x:c>
      <x:c r="AJ109" s="176" t="n">
        <x:f>IF(AJ$70=1,$B$46,IF(AJ$70=2,$B$47,$B$48))</x:f>
        <x:v>55000</x:v>
      </x:c>
      <x:c r="AK109" s="176" t="n">
        <x:f>IF(AK$70=1,$B$46,IF(AK$70=2,$B$47,$B$48))</x:f>
        <x:v>55000</x:v>
      </x:c>
      <x:c r="AL109" s="176" t="n">
        <x:f>SUM(B109:M109)</x:f>
        <x:v>216000</x:v>
      </x:c>
      <x:c r="AM109" s="176" t="n">
        <x:f>SUM(N109:Y109)</x:f>
        <x:v>384000</x:v>
      </x:c>
      <x:c r="AN109" s="176" t="n">
        <x:f>SUM(Z109:AK109)</x:f>
        <x:v>660000</x:v>
      </x:c>
      <x:c r="AO109" s="137" t="str">
        <x:v>Monthly team cost by year.</x:v>
      </x:c>
    </x:row>
    <x:row r="110" ht="26.399999618530273" hidden="0" customHeight="1">
      <x:c r="A110" s="135" t="str">
        <x:v>Compliance + security</x:v>
      </x:c>
      <x:c r="B110" s="176" t="n">
        <x:f>IF(B$70=1,$B$49,IF(B$70=2,$B$50,$B$51))</x:f>
        <x:v>3000</x:v>
      </x:c>
      <x:c r="C110" s="176" t="n">
        <x:f>IF(C$70=1,$B$49,IF(C$70=2,$B$50,$B$51))</x:f>
        <x:v>3000</x:v>
      </x:c>
      <x:c r="D110" s="176" t="n">
        <x:f>IF(D$70=1,$B$49,IF(D$70=2,$B$50,$B$51))</x:f>
        <x:v>3000</x:v>
      </x:c>
      <x:c r="E110" s="176" t="n">
        <x:f>IF(E$70=1,$B$49,IF(E$70=2,$B$50,$B$51))</x:f>
        <x:v>3000</x:v>
      </x:c>
      <x:c r="F110" s="176" t="n">
        <x:f>IF(F$70=1,$B$49,IF(F$70=2,$B$50,$B$51))</x:f>
        <x:v>3000</x:v>
      </x:c>
      <x:c r="G110" s="176" t="n">
        <x:f>IF(G$70=1,$B$49,IF(G$70=2,$B$50,$B$51))</x:f>
        <x:v>3000</x:v>
      </x:c>
      <x:c r="H110" s="176" t="n">
        <x:f>IF(H$70=1,$B$49,IF(H$70=2,$B$50,$B$51))</x:f>
        <x:v>3000</x:v>
      </x:c>
      <x:c r="I110" s="176" t="n">
        <x:f>IF(I$70=1,$B$49,IF(I$70=2,$B$50,$B$51))</x:f>
        <x:v>3000</x:v>
      </x:c>
      <x:c r="J110" s="176" t="n">
        <x:f>IF(J$70=1,$B$49,IF(J$70=2,$B$50,$B$51))</x:f>
        <x:v>3000</x:v>
      </x:c>
      <x:c r="K110" s="176" t="n">
        <x:f>IF(K$70=1,$B$49,IF(K$70=2,$B$50,$B$51))</x:f>
        <x:v>3000</x:v>
      </x:c>
      <x:c r="L110" s="176" t="n">
        <x:f>IF(L$70=1,$B$49,IF(L$70=2,$B$50,$B$51))</x:f>
        <x:v>3000</x:v>
      </x:c>
      <x:c r="M110" s="176" t="n">
        <x:f>IF(M$70=1,$B$49,IF(M$70=2,$B$50,$B$51))</x:f>
        <x:v>3000</x:v>
      </x:c>
      <x:c r="N110" s="176" t="n">
        <x:f>IF(N$70=1,$B$49,IF(N$70=2,$B$50,$B$51))</x:f>
        <x:v>4500</x:v>
      </x:c>
      <x:c r="O110" s="176" t="n">
        <x:f>IF(O$70=1,$B$49,IF(O$70=2,$B$50,$B$51))</x:f>
        <x:v>4500</x:v>
      </x:c>
      <x:c r="P110" s="176" t="n">
        <x:f>IF(P$70=1,$B$49,IF(P$70=2,$B$50,$B$51))</x:f>
        <x:v>4500</x:v>
      </x:c>
      <x:c r="Q110" s="176" t="n">
        <x:f>IF(Q$70=1,$B$49,IF(Q$70=2,$B$50,$B$51))</x:f>
        <x:v>4500</x:v>
      </x:c>
      <x:c r="R110" s="176" t="n">
        <x:f>IF(R$70=1,$B$49,IF(R$70=2,$B$50,$B$51))</x:f>
        <x:v>4500</x:v>
      </x:c>
      <x:c r="S110" s="176" t="n">
        <x:f>IF(S$70=1,$B$49,IF(S$70=2,$B$50,$B$51))</x:f>
        <x:v>4500</x:v>
      </x:c>
      <x:c r="T110" s="176" t="n">
        <x:f>IF(T$70=1,$B$49,IF(T$70=2,$B$50,$B$51))</x:f>
        <x:v>4500</x:v>
      </x:c>
      <x:c r="U110" s="176" t="n">
        <x:f>IF(U$70=1,$B$49,IF(U$70=2,$B$50,$B$51))</x:f>
        <x:v>4500</x:v>
      </x:c>
      <x:c r="V110" s="176" t="n">
        <x:f>IF(V$70=1,$B$49,IF(V$70=2,$B$50,$B$51))</x:f>
        <x:v>4500</x:v>
      </x:c>
      <x:c r="W110" s="176" t="n">
        <x:f>IF(W$70=1,$B$49,IF(W$70=2,$B$50,$B$51))</x:f>
        <x:v>4500</x:v>
      </x:c>
      <x:c r="X110" s="176" t="n">
        <x:f>IF(X$70=1,$B$49,IF(X$70=2,$B$50,$B$51))</x:f>
        <x:v>4500</x:v>
      </x:c>
      <x:c r="Y110" s="176" t="n">
        <x:f>IF(Y$70=1,$B$49,IF(Y$70=2,$B$50,$B$51))</x:f>
        <x:v>4500</x:v>
      </x:c>
      <x:c r="Z110" s="176" t="n">
        <x:f>IF(Z$70=1,$B$49,IF(Z$70=2,$B$50,$B$51))</x:f>
        <x:v>6500</x:v>
      </x:c>
      <x:c r="AA110" s="176" t="n">
        <x:f>IF(AA$70=1,$B$49,IF(AA$70=2,$B$50,$B$51))</x:f>
        <x:v>6500</x:v>
      </x:c>
      <x:c r="AB110" s="176" t="n">
        <x:f>IF(AB$70=1,$B$49,IF(AB$70=2,$B$50,$B$51))</x:f>
        <x:v>6500</x:v>
      </x:c>
      <x:c r="AC110" s="176" t="n">
        <x:f>IF(AC$70=1,$B$49,IF(AC$70=2,$B$50,$B$51))</x:f>
        <x:v>6500</x:v>
      </x:c>
      <x:c r="AD110" s="176" t="n">
        <x:f>IF(AD$70=1,$B$49,IF(AD$70=2,$B$50,$B$51))</x:f>
        <x:v>6500</x:v>
      </x:c>
      <x:c r="AE110" s="176" t="n">
        <x:f>IF(AE$70=1,$B$49,IF(AE$70=2,$B$50,$B$51))</x:f>
        <x:v>6500</x:v>
      </x:c>
      <x:c r="AF110" s="176" t="n">
        <x:f>IF(AF$70=1,$B$49,IF(AF$70=2,$B$50,$B$51))</x:f>
        <x:v>6500</x:v>
      </x:c>
      <x:c r="AG110" s="176" t="n">
        <x:f>IF(AG$70=1,$B$49,IF(AG$70=2,$B$50,$B$51))</x:f>
        <x:v>6500</x:v>
      </x:c>
      <x:c r="AH110" s="176" t="n">
        <x:f>IF(AH$70=1,$B$49,IF(AH$70=2,$B$50,$B$51))</x:f>
        <x:v>6500</x:v>
      </x:c>
      <x:c r="AI110" s="176" t="n">
        <x:f>IF(AI$70=1,$B$49,IF(AI$70=2,$B$50,$B$51))</x:f>
        <x:v>6500</x:v>
      </x:c>
      <x:c r="AJ110" s="176" t="n">
        <x:f>IF(AJ$70=1,$B$49,IF(AJ$70=2,$B$50,$B$51))</x:f>
        <x:v>6500</x:v>
      </x:c>
      <x:c r="AK110" s="176" t="n">
        <x:f>IF(AK$70=1,$B$49,IF(AK$70=2,$B$50,$B$51))</x:f>
        <x:v>6500</x:v>
      </x:c>
      <x:c r="AL110" s="176" t="n">
        <x:f>SUM(B110:M110)</x:f>
        <x:v>36000</x:v>
      </x:c>
      <x:c r="AM110" s="176" t="n">
        <x:f>SUM(N110:Y110)</x:f>
        <x:v>54000</x:v>
      </x:c>
      <x:c r="AN110" s="176" t="n">
        <x:f>SUM(Z110:AK110)</x:f>
        <x:v>78000</x:v>
      </x:c>
      <x:c r="AO110" s="137" t="str">
        <x:v>Monthly privacy, legal, security and data protection budget.</x:v>
      </x:c>
    </x:row>
    <x:row r="111" ht="26.399999618530273" hidden="0" customHeight="1">
      <x:c r="A111" s="135" t="str">
        <x:v>Clinical + content / research</x:v>
      </x:c>
      <x:c r="B111" s="176" t="n">
        <x:f>IF(B$70=1,$B$52,IF(B$70=2,$B$53,$B$54))</x:f>
        <x:v>4000</x:v>
      </x:c>
      <x:c r="C111" s="176" t="n">
        <x:f>IF(C$70=1,$B$52,IF(C$70=2,$B$53,$B$54))</x:f>
        <x:v>4000</x:v>
      </x:c>
      <x:c r="D111" s="176" t="n">
        <x:f>IF(D$70=1,$B$52,IF(D$70=2,$B$53,$B$54))</x:f>
        <x:v>4000</x:v>
      </x:c>
      <x:c r="E111" s="176" t="n">
        <x:f>IF(E$70=1,$B$52,IF(E$70=2,$B$53,$B$54))</x:f>
        <x:v>4000</x:v>
      </x:c>
      <x:c r="F111" s="176" t="n">
        <x:f>IF(F$70=1,$B$52,IF(F$70=2,$B$53,$B$54))</x:f>
        <x:v>4000</x:v>
      </x:c>
      <x:c r="G111" s="176" t="n">
        <x:f>IF(G$70=1,$B$52,IF(G$70=2,$B$53,$B$54))</x:f>
        <x:v>4000</x:v>
      </x:c>
      <x:c r="H111" s="176" t="n">
        <x:f>IF(H$70=1,$B$52,IF(H$70=2,$B$53,$B$54))</x:f>
        <x:v>4000</x:v>
      </x:c>
      <x:c r="I111" s="176" t="n">
        <x:f>IF(I$70=1,$B$52,IF(I$70=2,$B$53,$B$54))</x:f>
        <x:v>4000</x:v>
      </x:c>
      <x:c r="J111" s="176" t="n">
        <x:f>IF(J$70=1,$B$52,IF(J$70=2,$B$53,$B$54))</x:f>
        <x:v>4000</x:v>
      </x:c>
      <x:c r="K111" s="176" t="n">
        <x:f>IF(K$70=1,$B$52,IF(K$70=2,$B$53,$B$54))</x:f>
        <x:v>4000</x:v>
      </x:c>
      <x:c r="L111" s="176" t="n">
        <x:f>IF(L$70=1,$B$52,IF(L$70=2,$B$53,$B$54))</x:f>
        <x:v>4000</x:v>
      </x:c>
      <x:c r="M111" s="176" t="n">
        <x:f>IF(M$70=1,$B$52,IF(M$70=2,$B$53,$B$54))</x:f>
        <x:v>4000</x:v>
      </x:c>
      <x:c r="N111" s="176" t="n">
        <x:f>IF(N$70=1,$B$52,IF(N$70=2,$B$53,$B$54))</x:f>
        <x:v>7000</x:v>
      </x:c>
      <x:c r="O111" s="176" t="n">
        <x:f>IF(O$70=1,$B$52,IF(O$70=2,$B$53,$B$54))</x:f>
        <x:v>7000</x:v>
      </x:c>
      <x:c r="P111" s="176" t="n">
        <x:f>IF(P$70=1,$B$52,IF(P$70=2,$B$53,$B$54))</x:f>
        <x:v>7000</x:v>
      </x:c>
      <x:c r="Q111" s="176" t="n">
        <x:f>IF(Q$70=1,$B$52,IF(Q$70=2,$B$53,$B$54))</x:f>
        <x:v>7000</x:v>
      </x:c>
      <x:c r="R111" s="176" t="n">
        <x:f>IF(R$70=1,$B$52,IF(R$70=2,$B$53,$B$54))</x:f>
        <x:v>7000</x:v>
      </x:c>
      <x:c r="S111" s="176" t="n">
        <x:f>IF(S$70=1,$B$52,IF(S$70=2,$B$53,$B$54))</x:f>
        <x:v>7000</x:v>
      </x:c>
      <x:c r="T111" s="176" t="n">
        <x:f>IF(T$70=1,$B$52,IF(T$70=2,$B$53,$B$54))</x:f>
        <x:v>7000</x:v>
      </x:c>
      <x:c r="U111" s="176" t="n">
        <x:f>IF(U$70=1,$B$52,IF(U$70=2,$B$53,$B$54))</x:f>
        <x:v>7000</x:v>
      </x:c>
      <x:c r="V111" s="176" t="n">
        <x:f>IF(V$70=1,$B$52,IF(V$70=2,$B$53,$B$54))</x:f>
        <x:v>7000</x:v>
      </x:c>
      <x:c r="W111" s="176" t="n">
        <x:f>IF(W$70=1,$B$52,IF(W$70=2,$B$53,$B$54))</x:f>
        <x:v>7000</x:v>
      </x:c>
      <x:c r="X111" s="176" t="n">
        <x:f>IF(X$70=1,$B$52,IF(X$70=2,$B$53,$B$54))</x:f>
        <x:v>7000</x:v>
      </x:c>
      <x:c r="Y111" s="176" t="n">
        <x:f>IF(Y$70=1,$B$52,IF(Y$70=2,$B$53,$B$54))</x:f>
        <x:v>7000</x:v>
      </x:c>
      <x:c r="Z111" s="176" t="n">
        <x:f>IF(Z$70=1,$B$52,IF(Z$70=2,$B$53,$B$54))</x:f>
        <x:v>12000</x:v>
      </x:c>
      <x:c r="AA111" s="176" t="n">
        <x:f>IF(AA$70=1,$B$52,IF(AA$70=2,$B$53,$B$54))</x:f>
        <x:v>12000</x:v>
      </x:c>
      <x:c r="AB111" s="176" t="n">
        <x:f>IF(AB$70=1,$B$52,IF(AB$70=2,$B$53,$B$54))</x:f>
        <x:v>12000</x:v>
      </x:c>
      <x:c r="AC111" s="176" t="n">
        <x:f>IF(AC$70=1,$B$52,IF(AC$70=2,$B$53,$B$54))</x:f>
        <x:v>12000</x:v>
      </x:c>
      <x:c r="AD111" s="176" t="n">
        <x:f>IF(AD$70=1,$B$52,IF(AD$70=2,$B$53,$B$54))</x:f>
        <x:v>12000</x:v>
      </x:c>
      <x:c r="AE111" s="176" t="n">
        <x:f>IF(AE$70=1,$B$52,IF(AE$70=2,$B$53,$B$54))</x:f>
        <x:v>12000</x:v>
      </x:c>
      <x:c r="AF111" s="176" t="n">
        <x:f>IF(AF$70=1,$B$52,IF(AF$70=2,$B$53,$B$54))</x:f>
        <x:v>12000</x:v>
      </x:c>
      <x:c r="AG111" s="176" t="n">
        <x:f>IF(AG$70=1,$B$52,IF(AG$70=2,$B$53,$B$54))</x:f>
        <x:v>12000</x:v>
      </x:c>
      <x:c r="AH111" s="176" t="n">
        <x:f>IF(AH$70=1,$B$52,IF(AH$70=2,$B$53,$B$54))</x:f>
        <x:v>12000</x:v>
      </x:c>
      <x:c r="AI111" s="176" t="n">
        <x:f>IF(AI$70=1,$B$52,IF(AI$70=2,$B$53,$B$54))</x:f>
        <x:v>12000</x:v>
      </x:c>
      <x:c r="AJ111" s="176" t="n">
        <x:f>IF(AJ$70=1,$B$52,IF(AJ$70=2,$B$53,$B$54))</x:f>
        <x:v>12000</x:v>
      </x:c>
      <x:c r="AK111" s="176" t="n">
        <x:f>IF(AK$70=1,$B$52,IF(AK$70=2,$B$53,$B$54))</x:f>
        <x:v>12000</x:v>
      </x:c>
      <x:c r="AL111" s="176" t="n">
        <x:f>SUM(B111:M111)</x:f>
        <x:v>48000</x:v>
      </x:c>
      <x:c r="AM111" s="176" t="n">
        <x:f>SUM(N111:Y111)</x:f>
        <x:v>84000</x:v>
      </x:c>
      <x:c r="AN111" s="176" t="n">
        <x:f>SUM(Z111:AK111)</x:f>
        <x:v>144000</x:v>
      </x:c>
      <x:c r="AO111" s="137" t="str">
        <x:v>Clinical review, expert content, and research/advisory costs.</x:v>
      </x:c>
    </x:row>
    <x:row r="112" ht="15" hidden="0" customHeight="1">
      <x:c r="A112" s="135" t="str">
        <x:v>G&amp;A</x:v>
      </x:c>
      <x:c r="B112" s="176" t="n">
        <x:f>IF(B$70=1,$B$55,IF(B$70=2,$B$56,$B$57))</x:f>
        <x:v>2500</x:v>
      </x:c>
      <x:c r="C112" s="176" t="n">
        <x:f>IF(C$70=1,$B$55,IF(C$70=2,$B$56,$B$57))</x:f>
        <x:v>2500</x:v>
      </x:c>
      <x:c r="D112" s="176" t="n">
        <x:f>IF(D$70=1,$B$55,IF(D$70=2,$B$56,$B$57))</x:f>
        <x:v>2500</x:v>
      </x:c>
      <x:c r="E112" s="176" t="n">
        <x:f>IF(E$70=1,$B$55,IF(E$70=2,$B$56,$B$57))</x:f>
        <x:v>2500</x:v>
      </x:c>
      <x:c r="F112" s="176" t="n">
        <x:f>IF(F$70=1,$B$55,IF(F$70=2,$B$56,$B$57))</x:f>
        <x:v>2500</x:v>
      </x:c>
      <x:c r="G112" s="176" t="n">
        <x:f>IF(G$70=1,$B$55,IF(G$70=2,$B$56,$B$57))</x:f>
        <x:v>2500</x:v>
      </x:c>
      <x:c r="H112" s="176" t="n">
        <x:f>IF(H$70=1,$B$55,IF(H$70=2,$B$56,$B$57))</x:f>
        <x:v>2500</x:v>
      </x:c>
      <x:c r="I112" s="176" t="n">
        <x:f>IF(I$70=1,$B$55,IF(I$70=2,$B$56,$B$57))</x:f>
        <x:v>2500</x:v>
      </x:c>
      <x:c r="J112" s="176" t="n">
        <x:f>IF(J$70=1,$B$55,IF(J$70=2,$B$56,$B$57))</x:f>
        <x:v>2500</x:v>
      </x:c>
      <x:c r="K112" s="176" t="n">
        <x:f>IF(K$70=1,$B$55,IF(K$70=2,$B$56,$B$57))</x:f>
        <x:v>2500</x:v>
      </x:c>
      <x:c r="L112" s="176" t="n">
        <x:f>IF(L$70=1,$B$55,IF(L$70=2,$B$56,$B$57))</x:f>
        <x:v>2500</x:v>
      </x:c>
      <x:c r="M112" s="176" t="n">
        <x:f>IF(M$70=1,$B$55,IF(M$70=2,$B$56,$B$57))</x:f>
        <x:v>2500</x:v>
      </x:c>
      <x:c r="N112" s="176" t="n">
        <x:f>IF(N$70=1,$B$55,IF(N$70=2,$B$56,$B$57))</x:f>
        <x:v>5000</x:v>
      </x:c>
      <x:c r="O112" s="176" t="n">
        <x:f>IF(O$70=1,$B$55,IF(O$70=2,$B$56,$B$57))</x:f>
        <x:v>5000</x:v>
      </x:c>
      <x:c r="P112" s="176" t="n">
        <x:f>IF(P$70=1,$B$55,IF(P$70=2,$B$56,$B$57))</x:f>
        <x:v>5000</x:v>
      </x:c>
      <x:c r="Q112" s="176" t="n">
        <x:f>IF(Q$70=1,$B$55,IF(Q$70=2,$B$56,$B$57))</x:f>
        <x:v>5000</x:v>
      </x:c>
      <x:c r="R112" s="176" t="n">
        <x:f>IF(R$70=1,$B$55,IF(R$70=2,$B$56,$B$57))</x:f>
        <x:v>5000</x:v>
      </x:c>
      <x:c r="S112" s="176" t="n">
        <x:f>IF(S$70=1,$B$55,IF(S$70=2,$B$56,$B$57))</x:f>
        <x:v>5000</x:v>
      </x:c>
      <x:c r="T112" s="176" t="n">
        <x:f>IF(T$70=1,$B$55,IF(T$70=2,$B$56,$B$57))</x:f>
        <x:v>5000</x:v>
      </x:c>
      <x:c r="U112" s="176" t="n">
        <x:f>IF(U$70=1,$B$55,IF(U$70=2,$B$56,$B$57))</x:f>
        <x:v>5000</x:v>
      </x:c>
      <x:c r="V112" s="176" t="n">
        <x:f>IF(V$70=1,$B$55,IF(V$70=2,$B$56,$B$57))</x:f>
        <x:v>5000</x:v>
      </x:c>
      <x:c r="W112" s="176" t="n">
        <x:f>IF(W$70=1,$B$55,IF(W$70=2,$B$56,$B$57))</x:f>
        <x:v>5000</x:v>
      </x:c>
      <x:c r="X112" s="176" t="n">
        <x:f>IF(X$70=1,$B$55,IF(X$70=2,$B$56,$B$57))</x:f>
        <x:v>5000</x:v>
      </x:c>
      <x:c r="Y112" s="176" t="n">
        <x:f>IF(Y$70=1,$B$55,IF(Y$70=2,$B$56,$B$57))</x:f>
        <x:v>5000</x:v>
      </x:c>
      <x:c r="Z112" s="176" t="n">
        <x:f>IF(Z$70=1,$B$55,IF(Z$70=2,$B$56,$B$57))</x:f>
        <x:v>9000</x:v>
      </x:c>
      <x:c r="AA112" s="176" t="n">
        <x:f>IF(AA$70=1,$B$55,IF(AA$70=2,$B$56,$B$57))</x:f>
        <x:v>9000</x:v>
      </x:c>
      <x:c r="AB112" s="176" t="n">
        <x:f>IF(AB$70=1,$B$55,IF(AB$70=2,$B$56,$B$57))</x:f>
        <x:v>9000</x:v>
      </x:c>
      <x:c r="AC112" s="176" t="n">
        <x:f>IF(AC$70=1,$B$55,IF(AC$70=2,$B$56,$B$57))</x:f>
        <x:v>9000</x:v>
      </x:c>
      <x:c r="AD112" s="176" t="n">
        <x:f>IF(AD$70=1,$B$55,IF(AD$70=2,$B$56,$B$57))</x:f>
        <x:v>9000</x:v>
      </x:c>
      <x:c r="AE112" s="176" t="n">
        <x:f>IF(AE$70=1,$B$55,IF(AE$70=2,$B$56,$B$57))</x:f>
        <x:v>9000</x:v>
      </x:c>
      <x:c r="AF112" s="176" t="n">
        <x:f>IF(AF$70=1,$B$55,IF(AF$70=2,$B$56,$B$57))</x:f>
        <x:v>9000</x:v>
      </x:c>
      <x:c r="AG112" s="176" t="n">
        <x:f>IF(AG$70=1,$B$55,IF(AG$70=2,$B$56,$B$57))</x:f>
        <x:v>9000</x:v>
      </x:c>
      <x:c r="AH112" s="176" t="n">
        <x:f>IF(AH$70=1,$B$55,IF(AH$70=2,$B$56,$B$57))</x:f>
        <x:v>9000</x:v>
      </x:c>
      <x:c r="AI112" s="176" t="n">
        <x:f>IF(AI$70=1,$B$55,IF(AI$70=2,$B$56,$B$57))</x:f>
        <x:v>9000</x:v>
      </x:c>
      <x:c r="AJ112" s="176" t="n">
        <x:f>IF(AJ$70=1,$B$55,IF(AJ$70=2,$B$56,$B$57))</x:f>
        <x:v>9000</x:v>
      </x:c>
      <x:c r="AK112" s="176" t="n">
        <x:f>IF(AK$70=1,$B$55,IF(AK$70=2,$B$56,$B$57))</x:f>
        <x:v>9000</x:v>
      </x:c>
      <x:c r="AL112" s="176" t="n">
        <x:f>SUM(B112:M112)</x:f>
        <x:v>30000</x:v>
      </x:c>
      <x:c r="AM112" s="176" t="n">
        <x:f>SUM(N112:Y112)</x:f>
        <x:v>60000</x:v>
      </x:c>
      <x:c r="AN112" s="176" t="n">
        <x:f>SUM(Z112:AK112)</x:f>
        <x:v>108000</x:v>
      </x:c>
      <x:c r="AO112" s="137" t="str">
        <x:v>Accounting, insurance, tools, admin.</x:v>
      </x:c>
    </x:row>
    <x:row r="113" ht="15" hidden="0" customHeight="1">
      <x:c r="A113" s="164" t="str">
        <x:v>TOTAL OPERATING COSTS</x:v>
      </x:c>
      <x:c r="B113" s="178" t="n">
        <x:f>SUM(B103:B112)</x:f>
        <x:v>28322.455625</x:v>
      </x:c>
      <x:c r="C113" s="178" t="n">
        <x:f>SUM(C103:C112)</x:f>
        <x:v>28523.579601562502</x:v>
      </x:c>
      <x:c r="D113" s="178" t="n">
        <x:f>SUM(D103:D112)</x:f>
        <x:v>28538.812327074218</x:v>
      </x:c>
      <x:c r="E113" s="178" t="n">
        <x:f>SUM(E103:E112)</x:f>
        <x:v>45597.36463204673</x:v>
      </x:c>
      <x:c r="F113" s="178" t="n">
        <x:f>SUM(F103:F112)</x:f>
        <x:v>33718.855503685496</x:v>
      </x:c>
      <x:c r="G113" s="178" t="n">
        <x:f>SUM(G103:G112)</x:f>
        <x:v>33912.19898450564</x:v>
      </x:c>
      <x:c r="H113" s="178" t="n">
        <x:f>SUM(H103:H112)</x:f>
        <x:v>34129.88652404702</x:v>
      </x:c>
      <x:c r="I113" s="178" t="n">
        <x:f>SUM(I103:I112)</x:f>
        <x:v>34378.16229795285</x:v>
      </x:c>
      <x:c r="J113" s="178" t="n">
        <x:f>SUM(J103:J112)</x:f>
        <x:v>34649.48337330934</x:v>
      </x:c>
      <x:c r="K113" s="178" t="n">
        <x:f>SUM(K103:K112)</x:f>
        <x:v>34938.066690215855</x:v>
      </x:c>
      <x:c r="L113" s="178" t="n">
        <x:f>SUM(L103:L112)</x:f>
        <x:v>35239.56209721153</x:v>
      </x:c>
      <x:c r="M113" s="178" t="n">
        <x:f>SUM(M103:M112)</x:f>
        <x:v>35550.78633493505</x:v>
      </x:c>
      <x:c r="N113" s="178" t="n">
        <x:f>SUM(N103:N112)</x:f>
        <x:v>61962.76817564281</x:v>
      </x:c>
      <x:c r="O113" s="178" t="n">
        <x:f>SUM(O103:O112)</x:f>
        <x:v>62457.66424164039</x:v>
      </x:c>
      <x:c r="P113" s="178" t="n">
        <x:f>SUM(P103:P112)</x:f>
        <x:v>69004.28000538994</x:v>
      </x:c>
      <x:c r="Q113" s="178" t="n">
        <x:f>SUM(Q103:Q112)</x:f>
        <x:v>63591.8862879097</x:v>
      </x:c>
      <x:c r="R113" s="178" t="n">
        <x:f>SUM(R103:R112)</x:f>
        <x:v>64212.066803704205</x:v>
      </x:c>
      <x:c r="S113" s="178" t="n">
        <x:f>SUM(S103:S112)</x:f>
        <x:v>64858.326225796074</x:v>
      </x:c>
      <x:c r="T113" s="178" t="n">
        <x:f>SUM(T103:T112)</x:f>
        <x:v>65525.767813417064</x:v>
      </x:c>
      <x:c r="U113" s="178" t="n">
        <x:f>SUM(U103:U112)</x:f>
        <x:v>66210.82873984124</x:v>
      </x:c>
      <x:c r="V113" s="178" t="n">
        <x:f>SUM(V103:V112)</x:f>
        <x:v>66911.06330572262</x:v>
      </x:c>
      <x:c r="W113" s="178" t="n">
        <x:f>SUM(W103:W112)</x:f>
        <x:v>67624.96592058634</x:v>
      </x:c>
      <x:c r="X113" s="178" t="n">
        <x:f>SUM(X103:X112)</x:f>
        <x:v>68351.82714200793</x:v>
      </x:c>
      <x:c r="Y113" s="178" t="n">
        <x:f>SUM(Y103:Y112)</x:f>
        <x:v>69091.61722838072</x:v>
      </x:c>
      <x:c r="Z113" s="178" t="n">
        <x:f>SUM(Z103:Z112)</x:f>
        <x:v>111953.737695142</x:v>
      </x:c>
      <x:c r="AA113" s="178" t="n">
        <x:f>SUM(AA103:AA112)</x:f>
        <x:v>112958.73611937341</x:v>
      </x:c>
      <x:c r="AB113" s="178" t="n">
        <x:f>SUM(AB103:AB112)</x:f>
        <x:v>114051.72517356048</x:v>
      </x:c>
      <x:c r="AC113" s="178" t="n">
        <x:f>SUM(AC103:AC112)</x:f>
        <x:v>115219.02835857269</x:v>
      </x:c>
      <x:c r="AD113" s="178" t="n">
        <x:f>SUM(AD103:AD112)</x:f>
        <x:v>116450.14530857968</x:v>
      </x:c>
      <x:c r="AE113" s="178" t="n">
        <x:f>SUM(AE103:AE112)</x:f>
        <x:v>117737.25092861257</x:v>
      </x:c>
      <x:c r="AF113" s="178" t="n">
        <x:f>SUM(AF103:AF112)</x:f>
        <x:v>119074.78417889353</x:v>
      </x:c>
      <x:c r="AG113" s="178" t="n">
        <x:f>SUM(AG103:AG112)</x:f>
        <x:v>120459.11152466405</x:v>
      </x:c>
      <x:c r="AH113" s="178" t="n">
        <x:f>SUM(AH103:AH112)</x:f>
        <x:v>121888.25265273287</x:v>
      </x:c>
      <x:c r="AI113" s="178" t="n">
        <x:f>SUM(AI103:AI112)</x:f>
        <x:v>123361.65819977374</x:v>
      </x:c>
      <x:c r="AJ113" s="178" t="n">
        <x:f>SUM(AJ103:AJ112)</x:f>
        <x:v>124880.03101757784</x:v>
      </x:c>
      <x:c r="AK113" s="178" t="n">
        <x:f>SUM(AK103:AK112)</x:f>
        <x:v>126445.18397925617</x:v>
      </x:c>
      <x:c r="AL113" s="178" t="n">
        <x:f>SUM(B113:M113)</x:f>
        <x:v>407499.2139915463</x:v>
      </x:c>
      <x:c r="AM113" s="178" t="n">
        <x:f>SUM(N113:Y113)</x:f>
        <x:v>789803.061890039</x:v>
      </x:c>
      <x:c r="AN113" s="178" t="n">
        <x:f>SUM(Z113:AK113)</x:f>
        <x:v>1424479.6451367387</x:v>
      </x:c>
      <x:c r="AO113" s="166" t="str">
        <x:v>Sum of all operating costs.</x:v>
      </x:c>
    </x:row>
    <x:row r="114" ht="15" hidden="0" customHeight="1">
      <x:c r="A114" s="164" t="str">
        <x:v>EBITDA / monthly burn</x:v>
      </x:c>
      <x:c r="B114" s="178" t="n">
        <x:f>B97-B113</x:f>
        <x:v>-26263.161874999998</x:v>
      </x:c>
      <x:c r="C114" s="178" t="n">
        <x:f>C97-C113</x:f>
        <x:v>-25318.6958515625</x:v>
      </x:c>
      <x:c r="D114" s="178" t="n">
        <x:f>D97-D113</x:f>
        <x:v>-25124.145924417968</x:v>
      </x:c>
      <x:c r="E114" s="178" t="n">
        <x:f>E97-E113</x:f>
        <x:v>-41777.23096771275</x:v>
      </x:c>
      <x:c r="F114" s="178" t="n">
        <x:f>F97-F113</x:f>
        <x:v>-29196.963158109233</x:v>
      </x:c>
      <x:c r="G114" s="178" t="n">
        <x:f>G97-G113</x:f>
        <x:v>-28444.58960992851</x:v>
      </x:c>
      <x:c r="H114" s="178" t="n">
        <x:f>H97-H113</x:f>
        <x:v>-27529.687083938406</x:v>
      </x:c>
      <x:c r="I114" s="178" t="n">
        <x:f>I97-I113</x:f>
        <x:v>-26503.840411076242</x:v>
      </x:c>
      <x:c r="J114" s="178" t="n">
        <x:f>J97-J113</x:f>
        <x:v>-25394.760945679896</x:v>
      </x:c>
      <x:c r="K114" s="178" t="n">
        <x:f>K97-K113</x:f>
        <x:v>-24223.705925301845</x:v>
      </x:c>
      <x:c r="L114" s="178" t="n">
        <x:f>L97-L113</x:f>
        <x:v>-23006.67760803878</x:v>
      </x:c>
      <x:c r="M114" s="178" t="n">
        <x:f>M97-M113</x:f>
        <x:v>-21755.398970354934</x:v>
      </x:c>
      <x:c r="N114" s="178" t="n">
        <x:f>N97-N113</x:f>
        <x:v>-42944.1255873935</x:v>
      </x:c>
      <x:c r="O114" s="178" t="n">
        <x:f>O97-O113</x:f>
        <x:v>-40311.747541537494</x:v>
      </x:c>
      <x:c r="P114" s="178" t="n">
        <x:f>P97-P113</x:f>
        <x:v>-43498.54413815131</x:v>
      </x:c>
      <x:c r="Q114" s="178" t="n">
        <x:f>Q97-Q113</x:f>
        <x:v>-34543.677782869396</x:v>
      </x:c>
      <x:c r="R114" s="178" t="n">
        <x:f>R97-R113</x:f>
        <x:v>-31477.887515245042</x:v>
      </x:c>
      <x:c r="S114" s="178" t="n">
        <x:f>S97-S113</x:f>
        <x:v>-28324.912891171436</x:v>
      </x:c>
      <x:c r="T114" s="178" t="n">
        <x:f>T97-T113</x:f>
        <x:v>-25102.66542496915</x:v>
      </x:c>
      <x:c r="U114" s="178" t="n">
        <x:f>U97-U113</x:f>
        <x:v>-21824.190612635197</x:v>
      </x:c>
      <x:c r="V114" s="178" t="n">
        <x:f>V97-V113</x:f>
        <x:v>-18498.4561324974</x:v>
      </x:c>
      <x:c r="W114" s="178" t="n">
        <x:f>W97-W113</x:f>
        <x:v>-15130.995665284558</x:v>
      </x:c>
      <x:c r="X114" s="178" t="n">
        <x:f>X97-X113</x:f>
        <x:v>-11724.43267419401</x:v>
      </x:c>
      <x:c r="Y114" s="178" t="n">
        <x:f>Y97-Y113</x:f>
        <x:v>-8278.904256099231</x:v>
      </x:c>
      <x:c r="Z114" s="178" t="n">
        <x:f>Z97-Z113</x:f>
        <x:v>-43072.90716510489</x:v>
      </x:c>
      <x:c r="AA114" s="178" t="n">
        <x:f>AA97-AA113</x:f>
        <x:v>-37938.3015317714</x:v>
      </x:c>
      <x:c r="AB114" s="178" t="n">
        <x:f>AB97-AB113</x:f>
        <x:v>-32497.531314962907</x:v>
      </x:c>
      <x:c r="AC114" s="178" t="n">
        <x:f>AC97-AC113</x:f>
        <x:v>-26800.438438831814</x:v>
      </x:c>
      <x:c r="AD114" s="178" t="n">
        <x:f>AD97-AD113</x:f>
        <x:v>-20885.303608110567</x:v>
      </x:c>
      <x:c r="AE114" s="178" t="n">
        <x:f>AE97-AE113</x:f>
        <x:v>-14780.664835474963</x:v>
      </x:c>
      <x:c r="AF114" s="178" t="n">
        <x:f>AF97-AF113</x:f>
        <x:v>-8506.81075720083</x:v>
      </x:c>
      <x:c r="AG114" s="178" t="n">
        <x:f>AG97-AG113</x:f>
        <x:v>-2077.003052092434</x:v>
      </x:c>
      <x:c r="AH114" s="178" t="n">
        <x:f>AH97-AH113</x:f>
        <x:v>4501.5270830317895</x:v>
      </x:c>
      <x:c r="AI114" s="178" t="n">
        <x:f>AI97-AI113</x:f>
        <x:v>11226.771219628528</x:v>
      </x:c>
      <x:c r="AJ114" s="178" t="n">
        <x:f>AJ97-AJ113</x:f>
        <x:v>18101.29401738559</x:v>
      </x:c>
      <x:c r="AK114" s="178" t="n">
        <x:f>AK97-AK113</x:f>
        <x:v>25131.716210872197</x:v>
      </x:c>
      <x:c r="AL114" s="178" t="n">
        <x:f>SUM(B114:M114)</x:f>
        <x:v>-324538.858331121</x:v>
      </x:c>
      <x:c r="AM114" s="178" t="n">
        <x:f>SUM(N114:Y114)</x:f>
        <x:v>-321660.5402220477</x:v>
      </x:c>
      <x:c r="AN114" s="178" t="n">
        <x:f>SUM(Z114:AK114)</x:f>
        <x:v>-127597.65217263179</x:v>
      </x:c>
      <x:c r="AO114" s="166" t="str">
        <x:v>Revenue minus operating costs.</x:v>
      </x:c>
    </x:row>
    <x:row r="115" ht="15" hidden="0" customHeight="1">
      <x:c r="A115" s="135" t="str">
        <x:v>Financing inflows</x:v>
      </x:c>
      <x:c r="B115" s="176" t="n">
        <x:f>IF(B$69=1,$B$61,0)+IF(B$69=$B$62,$B$63,0)+IF(B$69=$B$64,$B$65,0)</x:f>
        <x:v>350000</x:v>
      </x:c>
      <x:c r="C115" s="176" t="n">
        <x:f>IF(C$69=1,$B$61,0)+IF(C$69=$B$62,$B$63,0)+IF(C$69=$B$64,$B$65,0)</x:f>
        <x:v>0</x:v>
      </x:c>
      <x:c r="D115" s="176" t="n">
        <x:f>IF(D$69=1,$B$61,0)+IF(D$69=$B$62,$B$63,0)+IF(D$69=$B$64,$B$65,0)</x:f>
        <x:v>0</x:v>
      </x:c>
      <x:c r="E115" s="176" t="n">
        <x:f>IF(E$69=1,$B$61,0)+IF(E$69=$B$62,$B$63,0)+IF(E$69=$B$64,$B$65,0)</x:f>
        <x:v>0</x:v>
      </x:c>
      <x:c r="F115" s="176" t="n">
        <x:f>IF(F$69=1,$B$61,0)+IF(F$69=$B$62,$B$63,0)+IF(F$69=$B$64,$B$65,0)</x:f>
        <x:v>0</x:v>
      </x:c>
      <x:c r="G115" s="176" t="n">
        <x:f>IF(G$69=1,$B$61,0)+IF(G$69=$B$62,$B$63,0)+IF(G$69=$B$64,$B$65,0)</x:f>
        <x:v>0</x:v>
      </x:c>
      <x:c r="H115" s="176" t="n">
        <x:f>IF(H$69=1,$B$61,0)+IF(H$69=$B$62,$B$63,0)+IF(H$69=$B$64,$B$65,0)</x:f>
        <x:v>0</x:v>
      </x:c>
      <x:c r="I115" s="176" t="n">
        <x:f>IF(I$69=1,$B$61,0)+IF(I$69=$B$62,$B$63,0)+IF(I$69=$B$64,$B$65,0)</x:f>
        <x:v>0</x:v>
      </x:c>
      <x:c r="J115" s="176" t="n">
        <x:f>IF(J$69=1,$B$61,0)+IF(J$69=$B$62,$B$63,0)+IF(J$69=$B$64,$B$65,0)</x:f>
        <x:v>0</x:v>
      </x:c>
      <x:c r="K115" s="176" t="n">
        <x:f>IF(K$69=1,$B$61,0)+IF(K$69=$B$62,$B$63,0)+IF(K$69=$B$64,$B$65,0)</x:f>
        <x:v>0</x:v>
      </x:c>
      <x:c r="L115" s="176" t="n">
        <x:f>IF(L$69=1,$B$61,0)+IF(L$69=$B$62,$B$63,0)+IF(L$69=$B$64,$B$65,0)</x:f>
        <x:v>0</x:v>
      </x:c>
      <x:c r="M115" s="176" t="n">
        <x:f>IF(M$69=1,$B$61,0)+IF(M$69=$B$62,$B$63,0)+IF(M$69=$B$64,$B$65,0)</x:f>
        <x:v>0</x:v>
      </x:c>
      <x:c r="N115" s="176" t="n">
        <x:f>IF(N$69=1,$B$61,0)+IF(N$69=$B$62,$B$63,0)+IF(N$69=$B$64,$B$65,0)</x:f>
        <x:v>1800000</x:v>
      </x:c>
      <x:c r="O115" s="176" t="n">
        <x:f>IF(O$69=1,$B$61,0)+IF(O$69=$B$62,$B$63,0)+IF(O$69=$B$64,$B$65,0)</x:f>
        <x:v>0</x:v>
      </x:c>
      <x:c r="P115" s="176" t="n">
        <x:f>IF(P$69=1,$B$61,0)+IF(P$69=$B$62,$B$63,0)+IF(P$69=$B$64,$B$65,0)</x:f>
        <x:v>0</x:v>
      </x:c>
      <x:c r="Q115" s="176" t="n">
        <x:f>IF(Q$69=1,$B$61,0)+IF(Q$69=$B$62,$B$63,0)+IF(Q$69=$B$64,$B$65,0)</x:f>
        <x:v>0</x:v>
      </x:c>
      <x:c r="R115" s="176" t="n">
        <x:f>IF(R$69=1,$B$61,0)+IF(R$69=$B$62,$B$63,0)+IF(R$69=$B$64,$B$65,0)</x:f>
        <x:v>0</x:v>
      </x:c>
      <x:c r="S115" s="176" t="n">
        <x:f>IF(S$69=1,$B$61,0)+IF(S$69=$B$62,$B$63,0)+IF(S$69=$B$64,$B$65,0)</x:f>
        <x:v>0</x:v>
      </x:c>
      <x:c r="T115" s="176" t="n">
        <x:f>IF(T$69=1,$B$61,0)+IF(T$69=$B$62,$B$63,0)+IF(T$69=$B$64,$B$65,0)</x:f>
        <x:v>0</x:v>
      </x:c>
      <x:c r="U115" s="176" t="n">
        <x:f>IF(U$69=1,$B$61,0)+IF(U$69=$B$62,$B$63,0)+IF(U$69=$B$64,$B$65,0)</x:f>
        <x:v>0</x:v>
      </x:c>
      <x:c r="V115" s="176" t="n">
        <x:f>IF(V$69=1,$B$61,0)+IF(V$69=$B$62,$B$63,0)+IF(V$69=$B$64,$B$65,0)</x:f>
        <x:v>0</x:v>
      </x:c>
      <x:c r="W115" s="176" t="n">
        <x:f>IF(W$69=1,$B$61,0)+IF(W$69=$B$62,$B$63,0)+IF(W$69=$B$64,$B$65,0)</x:f>
        <x:v>0</x:v>
      </x:c>
      <x:c r="X115" s="176" t="n">
        <x:f>IF(X$69=1,$B$61,0)+IF(X$69=$B$62,$B$63,0)+IF(X$69=$B$64,$B$65,0)</x:f>
        <x:v>0</x:v>
      </x:c>
      <x:c r="Y115" s="176" t="n">
        <x:f>IF(Y$69=1,$B$61,0)+IF(Y$69=$B$62,$B$63,0)+IF(Y$69=$B$64,$B$65,0)</x:f>
        <x:v>0</x:v>
      </x:c>
      <x:c r="Z115" s="176" t="n">
        <x:f>IF(Z$69=1,$B$61,0)+IF(Z$69=$B$62,$B$63,0)+IF(Z$69=$B$64,$B$65,0)</x:f>
        <x:v>3000000</x:v>
      </x:c>
      <x:c r="AA115" s="176" t="n">
        <x:f>IF(AA$69=1,$B$61,0)+IF(AA$69=$B$62,$B$63,0)+IF(AA$69=$B$64,$B$65,0)</x:f>
        <x:v>0</x:v>
      </x:c>
      <x:c r="AB115" s="176" t="n">
        <x:f>IF(AB$69=1,$B$61,0)+IF(AB$69=$B$62,$B$63,0)+IF(AB$69=$B$64,$B$65,0)</x:f>
        <x:v>0</x:v>
      </x:c>
      <x:c r="AC115" s="176" t="n">
        <x:f>IF(AC$69=1,$B$61,0)+IF(AC$69=$B$62,$B$63,0)+IF(AC$69=$B$64,$B$65,0)</x:f>
        <x:v>0</x:v>
      </x:c>
      <x:c r="AD115" s="176" t="n">
        <x:f>IF(AD$69=1,$B$61,0)+IF(AD$69=$B$62,$B$63,0)+IF(AD$69=$B$64,$B$65,0)</x:f>
        <x:v>0</x:v>
      </x:c>
      <x:c r="AE115" s="176" t="n">
        <x:f>IF(AE$69=1,$B$61,0)+IF(AE$69=$B$62,$B$63,0)+IF(AE$69=$B$64,$B$65,0)</x:f>
        <x:v>0</x:v>
      </x:c>
      <x:c r="AF115" s="176" t="n">
        <x:f>IF(AF$69=1,$B$61,0)+IF(AF$69=$B$62,$B$63,0)+IF(AF$69=$B$64,$B$65,0)</x:f>
        <x:v>0</x:v>
      </x:c>
      <x:c r="AG115" s="176" t="n">
        <x:f>IF(AG$69=1,$B$61,0)+IF(AG$69=$B$62,$B$63,0)+IF(AG$69=$B$64,$B$65,0)</x:f>
        <x:v>0</x:v>
      </x:c>
      <x:c r="AH115" s="176" t="n">
        <x:f>IF(AH$69=1,$B$61,0)+IF(AH$69=$B$62,$B$63,0)+IF(AH$69=$B$64,$B$65,0)</x:f>
        <x:v>0</x:v>
      </x:c>
      <x:c r="AI115" s="176" t="n">
        <x:f>IF(AI$69=1,$B$61,0)+IF(AI$69=$B$62,$B$63,0)+IF(AI$69=$B$64,$B$65,0)</x:f>
        <x:v>0</x:v>
      </x:c>
      <x:c r="AJ115" s="176" t="n">
        <x:f>IF(AJ$69=1,$B$61,0)+IF(AJ$69=$B$62,$B$63,0)+IF(AJ$69=$B$64,$B$65,0)</x:f>
        <x:v>0</x:v>
      </x:c>
      <x:c r="AK115" s="176" t="n">
        <x:f>IF(AK$69=1,$B$61,0)+IF(AK$69=$B$62,$B$63,0)+IF(AK$69=$B$64,$B$65,0)</x:f>
        <x:v>0</x:v>
      </x:c>
      <x:c r="AL115" s="176" t="n">
        <x:f>SUM(B115:M115)</x:f>
        <x:v>350000</x:v>
      </x:c>
      <x:c r="AM115" s="176" t="n">
        <x:f>SUM(N115:Y115)</x:f>
        <x:v>1800000</x:v>
      </x:c>
      <x:c r="AN115" s="176" t="n">
        <x:f>SUM(Z115:AK115)</x:f>
        <x:v>3000000</x:v>
      </x:c>
      <x:c r="AO115" s="137" t="str">
        <x:v>Starting cash + seed + Series A; not revenue.</x:v>
      </x:c>
    </x:row>
    <x:row r="116" ht="15" hidden="0" customHeight="1">
      <x:c r="A116" s="164" t="str">
        <x:v>Ending cash</x:v>
      </x:c>
      <x:c r="B116" s="178" t="n">
        <x:f>0+B115+B114</x:f>
        <x:v>323736.838125</x:v>
      </x:c>
      <x:c r="C116" s="178" t="n">
        <x:f>B116+C115+C114</x:f>
        <x:v>298418.1422734375</x:v>
      </x:c>
      <x:c r="D116" s="178" t="n">
        <x:f>C116+D115+D114</x:f>
        <x:v>273293.9963490196</x:v>
      </x:c>
      <x:c r="E116" s="178" t="n">
        <x:f>D116+E115+E114</x:f>
        <x:v>231516.76538130682</x:v>
      </x:c>
      <x:c r="F116" s="178" t="n">
        <x:f>E116+F115+F114</x:f>
        <x:v>202319.8022231976</x:v>
      </x:c>
      <x:c r="G116" s="178" t="n">
        <x:f>F116+G115+G114</x:f>
        <x:v>173875.21261326908</x:v>
      </x:c>
      <x:c r="H116" s="178" t="n">
        <x:f>G116+H115+H114</x:f>
        <x:v>146345.52552933065</x:v>
      </x:c>
      <x:c r="I116" s="178" t="n">
        <x:f>H116+I115+I114</x:f>
        <x:v>119841.68511825442</x:v>
      </x:c>
      <x:c r="J116" s="178" t="n">
        <x:f>I116+J115+J114</x:f>
        <x:v>94446.92417257452</x:v>
      </x:c>
      <x:c r="K116" s="178" t="n">
        <x:f>J116+K115+K114</x:f>
        <x:v>70223.21824727269</x:v>
      </x:c>
      <x:c r="L116" s="178" t="n">
        <x:f>K116+L115+L114</x:f>
        <x:v>47216.54063923391</x:v>
      </x:c>
      <x:c r="M116" s="178" t="n">
        <x:f>L116+M115+M114</x:f>
        <x:v>25461.141668878972</x:v>
      </x:c>
      <x:c r="N116" s="178" t="n">
        <x:f>M116+N115+N114</x:f>
        <x:v>1782517.0160814854</x:v>
      </x:c>
      <x:c r="O116" s="178" t="n">
        <x:f>N116+O115+O114</x:f>
        <x:v>1742205.268539948</x:v>
      </x:c>
      <x:c r="P116" s="178" t="n">
        <x:f>O116+P115+P114</x:f>
        <x:v>1698706.7244017967</x:v>
      </x:c>
      <x:c r="Q116" s="178" t="n">
        <x:f>P116+Q115+Q114</x:f>
        <x:v>1664163.0466189273</x:v>
      </x:c>
      <x:c r="R116" s="178" t="n">
        <x:f>Q116+R115+R114</x:f>
        <x:v>1632685.1591036823</x:v>
      </x:c>
      <x:c r="S116" s="178" t="n">
        <x:f>R116+S115+S114</x:f>
        <x:v>1604360.2462125109</x:v>
      </x:c>
      <x:c r="T116" s="178" t="n">
        <x:f>S116+T115+T114</x:f>
        <x:v>1579257.5807875418</x:v>
      </x:c>
      <x:c r="U116" s="178" t="n">
        <x:f>T116+U115+U114</x:f>
        <x:v>1557433.3901749067</x:v>
      </x:c>
      <x:c r="V116" s="178" t="n">
        <x:f>U116+V115+V114</x:f>
        <x:v>1538934.9340424093</x:v>
      </x:c>
      <x:c r="W116" s="178" t="n">
        <x:f>V116+W115+W114</x:f>
        <x:v>1523803.9383771247</x:v>
      </x:c>
      <x:c r="X116" s="178" t="n">
        <x:f>W116+X115+X114</x:f>
        <x:v>1512079.5057029307</x:v>
      </x:c>
      <x:c r="Y116" s="178" t="n">
        <x:f>X116+Y115+Y114</x:f>
        <x:v>1503800.6014468316</x:v>
      </x:c>
      <x:c r="Z116" s="178" t="n">
        <x:f>Y116+Z115+Z114</x:f>
        <x:v>4460727.694281727</x:v>
      </x:c>
      <x:c r="AA116" s="178" t="n">
        <x:f>Z116+AA115+AA114</x:f>
        <x:v>4422789.392749956</x:v>
      </x:c>
      <x:c r="AB116" s="178" t="n">
        <x:f>AA116+AB115+AB114</x:f>
        <x:v>4390291.861434993</x:v>
      </x:c>
      <x:c r="AC116" s="178" t="n">
        <x:f>AB116+AC115+AC114</x:f>
        <x:v>4363491.4229961615</x:v>
      </x:c>
      <x:c r="AD116" s="178" t="n">
        <x:f>AC116+AD115+AD114</x:f>
        <x:v>4342606.119388051</x:v>
      </x:c>
      <x:c r="AE116" s="178" t="n">
        <x:f>AD116+AE115+AE114</x:f>
        <x:v>4327825.454552576</x:v>
      </x:c>
      <x:c r="AF116" s="178" t="n">
        <x:f>AE116+AF115+AF114</x:f>
        <x:v>4319318.643795375</x:v>
      </x:c>
      <x:c r="AG116" s="178" t="n">
        <x:f>AF116+AG115+AG114</x:f>
        <x:v>4317241.640743283</x:v>
      </x:c>
      <x:c r="AH116" s="178" t="n">
        <x:f>AG116+AH115+AH114</x:f>
        <x:v>4321743.167826314</x:v>
      </x:c>
      <x:c r="AI116" s="178" t="n">
        <x:f>AH116+AI115+AI114</x:f>
        <x:v>4332969.939045943</x:v>
      </x:c>
      <x:c r="AJ116" s="178" t="n">
        <x:f>AI116+AJ115+AJ114</x:f>
        <x:v>4351071.233063329</x:v>
      </x:c>
      <x:c r="AK116" s="178" t="n">
        <x:f>AJ116+AK115+AK114</x:f>
        <x:v>4376202.949274201</x:v>
      </x:c>
      <x:c r="AL116" s="178" t="n">
        <x:f>M116</x:f>
        <x:v>25461.141668878972</x:v>
      </x:c>
      <x:c r="AM116" s="178" t="n">
        <x:f>Y116</x:f>
        <x:v>1503800.6014468316</x:v>
      </x:c>
      <x:c r="AN116" s="178" t="n">
        <x:f>AK116</x:f>
        <x:v>4376202.949274201</x:v>
      </x:c>
      <x:c r="AO116" s="166" t="str">
        <x:v>Prior cash + EBITDA + financing inflows.</x:v>
      </x:c>
    </x:row>
    <x:row r="117" ht="26.399999618530273" hidden="0" customHeight="1">
      <x:c r="A117" s="135" t="str">
        <x:v>Runway months at current burn</x:v>
      </x:c>
      <x:c r="B117" s="184" t="n">
        <x:f>IF(B114&lt;0,B116/ABS(B114),0)</x:f>
        <x:v>12.32665128691783</x:v>
      </x:c>
      <x:c r="C117" s="184" t="n">
        <x:f>IF(C114&lt;0,C116/ABS(C114),0)</x:f>
        <x:v>11.786473680279277</x:v>
      </x:c>
      <x:c r="D117" s="184" t="n">
        <x:f>IF(D114&lt;0,D116/ABS(D114),0)</x:f>
        <x:v>10.87774275675605</x:v>
      </x:c>
      <x:c r="E117" s="184" t="n">
        <x:f>IF(E114&lt;0,E116/ABS(E114),0)</x:f>
        <x:v>5.5416972359952</x:v>
      </x:c>
      <x:c r="F117" s="184" t="n">
        <x:f>IF(F114&lt;0,F116/ABS(F114),0)</x:f>
        <x:v>6.929481026077358</x:v>
      </x:c>
      <x:c r="G117" s="184" t="n">
        <x:f>IF(G114&lt;0,G116/ABS(G114),0)</x:f>
        <x:v>6.11276924707602</x:v>
      </x:c>
      <x:c r="H117" s="184" t="n">
        <x:f>IF(H114&lt;0,H116/ABS(H114),0)</x:f>
        <x:v>5.315916780424023</x:v>
      </x:c>
      <x:c r="I117" s="184" t="n">
        <x:f>IF(I114&lt;0,I116/ABS(I114),0)</x:f>
        <x:v>4.5216724542369064</x:v>
      </x:c>
      <x:c r="J117" s="184" t="n">
        <x:f>IF(J114&lt;0,J116/ABS(J114),0)</x:f>
        <x:v>3.7191499606788634</x:v>
      </x:c>
      <x:c r="K117" s="184" t="n">
        <x:f>IF(K114&lt;0,K116/ABS(K114),0)</x:f>
        <x:v>2.8989461176509743</x:v>
      </x:c>
      <x:c r="L117" s="184" t="n">
        <x:f>IF(L114&lt;0,L116/ABS(L114),0)</x:f>
        <x:v>2.052297226207749</x:v>
      </x:c>
      <x:c r="M117" s="184" t="n">
        <x:f>IF(M114&lt;0,M116/ABS(M114),0)</x:f>
        <x:v>1.17033669221942</x:v>
      </x:c>
      <x:c r="N117" s="184" t="n">
        <x:f>IF(N114&lt;0,N116/ABS(N114),0)</x:f>
        <x:v>41.507819560884336</x:v>
      </x:c>
      <x:c r="O117" s="184" t="n">
        <x:f>IF(O114&lt;0,O116/ABS(O114),0)</x:f>
        <x:v>43.218301730649806</x:v>
      </x:c>
      <x:c r="P117" s="184" t="n">
        <x:f>IF(P114&lt;0,P116/ABS(P114),0)</x:f>
        <x:v>39.05203629359886</x:v>
      </x:c>
      <x:c r="Q117" s="184" t="n">
        <x:f>IF(Q114&lt;0,Q116/ABS(Q114),0)</x:f>
        <x:v>48.175618620557096</x:v>
      </x:c>
      <x:c r="R117" s="184" t="n">
        <x:f>IF(R114&lt;0,R116/ABS(R114),0)</x:f>
        <x:v>51.86768515876287</x:v>
      </x:c>
      <x:c r="S117" s="184" t="n">
        <x:f>IF(S114&lt;0,S116/ABS(S114),0)</x:f>
        <x:v>56.641312627392836</x:v>
      </x:c>
      <x:c r="T117" s="184" t="n">
        <x:f>IF(T114&lt;0,T116/ABS(T114),0)</x:f>
        <x:v>62.91194795659763</x:v>
      </x:c>
      <x:c r="U117" s="184" t="n">
        <x:f>IF(U114&lt;0,U116/ABS(U114),0)</x:f>
        <x:v>71.36271020622523</x:v>
      </x:c>
      <x:c r="V117" s="184" t="n">
        <x:f>IF(V114&lt;0,V116/ABS(V114),0)</x:f>
        <x:v>83.19261472522919</x:v>
      </x:c>
      <x:c r="W117" s="184" t="n">
        <x:f>IF(W114&lt;0,W116/ABS(W114),0)</x:f>
        <x:v>100.70744662713956</x:v>
      </x:c>
      <x:c r="X117" s="184" t="n">
        <x:f>IF(X114&lt;0,X116/ABS(X114),0)</x:f>
        <x:v>128.96824500780187</x:v>
      </x:c>
      <x:c r="Y117" s="184" t="n">
        <x:f>IF(Y114&lt;0,Y116/ABS(Y114),0)</x:f>
        <x:v>181.64246800401781</x:v>
      </x:c>
      <x:c r="Z117" s="184" t="n">
        <x:f>IF(Z114&lt;0,Z116/ABS(Z114),0)</x:f>
        <x:v>103.56226193841738</x:v>
      </x:c>
      <x:c r="AA117" s="184" t="n">
        <x:f>IF(AA114&lt;0,AA116/ABS(AA114),0)</x:f>
        <x:v>116.57847647834457</x:v>
      </x:c>
      <x:c r="AB117" s="184" t="n">
        <x:f>IF(AB114&lt;0,AB116/ABS(AB114),0)</x:f>
        <x:v>135.09616527128514</x:v>
      </x:c>
      <x:c r="AC117" s="184" t="n">
        <x:f>IF(AC114&lt;0,AC116/ABS(AC114),0)</x:f>
        <x:v>162.81418055735205</x:v>
      </x:c>
      <x:c r="AD117" s="184" t="n">
        <x:f>IF(AD114&lt;0,AD116/ABS(AD114),0)</x:f>
        <x:v>207.92640609263876</x:v>
      </x:c>
      <x:c r="AE117" s="184" t="n">
        <x:f>IF(AE114&lt;0,AE116/ABS(AE114),0)</x:f>
        <x:v>292.8031656712352</x:v>
      </x:c>
      <x:c r="AF117" s="184" t="n">
        <x:f>IF(AF114&lt;0,AF116/ABS(AF114),0)</x:f>
        <x:v>507.74829334708846</x:v>
      </x:c>
      <x:c r="AG117" s="184" t="n">
        <x:f>IF(AG114&lt;0,AG116/ABS(AG114),0)</x:f>
        <x:v>2078.5918616700956</x:v>
      </x:c>
      <x:c r="AH117" s="184" t="n">
        <x:f>IF(AH114&lt;0,AH116/ABS(AH114),0)</x:f>
        <x:v>0</x:v>
      </x:c>
      <x:c r="AI117" s="184" t="n">
        <x:f>IF(AI114&lt;0,AI116/ABS(AI114),0)</x:f>
        <x:v>0</x:v>
      </x:c>
      <x:c r="AJ117" s="184" t="n">
        <x:f>IF(AJ114&lt;0,AJ116/ABS(AJ114),0)</x:f>
        <x:v>0</x:v>
      </x:c>
      <x:c r="AK117" s="184" t="n">
        <x:f>IF(AK114&lt;0,AK116/ABS(AK114),0)</x:f>
        <x:v>0</x:v>
      </x:c>
      <x:c r="AL117" s="184" t="n">
        <x:f>M117</x:f>
        <x:v>1.17033669221942</x:v>
      </x:c>
      <x:c r="AM117" s="184" t="n">
        <x:f>Y117</x:f>
        <x:v>181.64246800401781</x:v>
      </x:c>
      <x:c r="AN117" s="184" t="n">
        <x:f>AK117</x:f>
        <x:v>0</x:v>
      </x:c>
      <x:c r="AO117" s="137" t="str">
        <x:v>Ending cash / current monthly burn; 0 = profitable month.</x:v>
      </x:c>
    </x:row>
    <x:row r="118" ht="15" hidden="0" customHeight="1">
      <x:c r="A118" s="135"/>
      <x:c r="B118" s="136"/>
      <x:c r="C118" s="136"/>
      <x:c r="D118" s="136"/>
      <x:c r="E118" s="136"/>
      <x:c r="F118" s="136"/>
      <x:c r="G118" s="136"/>
      <x:c r="H118" s="136"/>
      <x:c r="I118" s="136"/>
      <x:c r="J118" s="136"/>
      <x:c r="K118" s="136"/>
      <x:c r="L118" s="136"/>
      <x:c r="M118" s="136"/>
      <x:c r="N118" s="136"/>
      <x:c r="O118" s="136"/>
      <x:c r="P118" s="136"/>
      <x:c r="Q118" s="136"/>
      <x:c r="R118" s="136"/>
      <x:c r="S118" s="136"/>
      <x:c r="T118" s="136"/>
      <x:c r="U118" s="136"/>
      <x:c r="V118" s="136"/>
      <x:c r="W118" s="136"/>
      <x:c r="X118" s="136"/>
      <x:c r="Y118" s="136"/>
      <x:c r="Z118" s="136"/>
      <x:c r="AA118" s="136"/>
      <x:c r="AB118" s="136"/>
      <x:c r="AC118" s="136"/>
      <x:c r="AD118" s="136"/>
      <x:c r="AE118" s="136"/>
      <x:c r="AF118" s="136"/>
      <x:c r="AG118" s="136"/>
      <x:c r="AH118" s="136"/>
      <x:c r="AI118" s="136"/>
      <x:c r="AJ118" s="136"/>
      <x:c r="AK118" s="136"/>
      <x:c r="AL118" s="136"/>
      <x:c r="AM118" s="136"/>
      <x:c r="AN118" s="136"/>
      <x:c r="AO118" s="137"/>
    </x:row>
    <x:row r="119" ht="15" hidden="0" customHeight="1">
      <x:c r="A119" s="135"/>
      <x:c r="B119" s="136"/>
      <x:c r="C119" s="136"/>
      <x:c r="D119" s="136"/>
      <x:c r="E119" s="136"/>
      <x:c r="F119" s="136"/>
      <x:c r="G119" s="136"/>
      <x:c r="H119" s="136"/>
      <x:c r="I119" s="136"/>
      <x:c r="J119" s="136"/>
      <x:c r="K119" s="136"/>
      <x:c r="L119" s="136"/>
      <x:c r="M119" s="136"/>
      <x:c r="N119" s="136"/>
      <x:c r="O119" s="136"/>
      <x:c r="P119" s="136"/>
      <x:c r="Q119" s="136"/>
      <x:c r="R119" s="136"/>
      <x:c r="S119" s="136"/>
      <x:c r="T119" s="136"/>
      <x:c r="U119" s="136"/>
      <x:c r="V119" s="136"/>
      <x:c r="W119" s="136"/>
      <x:c r="X119" s="136"/>
      <x:c r="Y119" s="136"/>
      <x:c r="Z119" s="136"/>
      <x:c r="AA119" s="136"/>
      <x:c r="AB119" s="136"/>
      <x:c r="AC119" s="136"/>
      <x:c r="AD119" s="136"/>
      <x:c r="AE119" s="136"/>
      <x:c r="AF119" s="136"/>
      <x:c r="AG119" s="136"/>
      <x:c r="AH119" s="136"/>
      <x:c r="AI119" s="136"/>
      <x:c r="AJ119" s="136"/>
      <x:c r="AK119" s="136"/>
      <x:c r="AL119" s="136"/>
      <x:c r="AM119" s="136"/>
      <x:c r="AN119" s="136"/>
      <x:c r="AO119" s="137"/>
    </x:row>
    <x:row r="120" ht="15" hidden="0" customHeight="1">
      <x:c r="A120" s="138" t="str">
        <x:v>SECTION 4 — UNIT ECONOMICS / CHECKS</x:v>
      </x:c>
      <x:c r="B120" s="139"/>
      <x:c r="C120" s="139"/>
      <x:c r="D120" s="139"/>
      <x:c r="E120" s="139"/>
      <x:c r="F120" s="139"/>
      <x:c r="G120" s="139"/>
      <x:c r="H120" s="139"/>
      <x:c r="I120" s="139"/>
      <x:c r="J120" s="139"/>
      <x:c r="K120" s="139"/>
      <x:c r="L120" s="139"/>
      <x:c r="M120" s="139"/>
      <x:c r="N120" s="139"/>
      <x:c r="O120" s="139"/>
      <x:c r="P120" s="139"/>
      <x:c r="Q120" s="139"/>
      <x:c r="R120" s="139"/>
      <x:c r="S120" s="139"/>
      <x:c r="T120" s="139"/>
      <x:c r="U120" s="139"/>
      <x:c r="V120" s="139"/>
      <x:c r="W120" s="139"/>
      <x:c r="X120" s="139"/>
      <x:c r="Y120" s="139"/>
      <x:c r="Z120" s="139"/>
      <x:c r="AA120" s="139"/>
      <x:c r="AB120" s="139"/>
      <x:c r="AC120" s="139"/>
      <x:c r="AD120" s="139"/>
      <x:c r="AE120" s="139"/>
      <x:c r="AF120" s="139"/>
      <x:c r="AG120" s="139"/>
      <x:c r="AH120" s="139"/>
      <x:c r="AI120" s="139"/>
      <x:c r="AJ120" s="139"/>
      <x:c r="AK120" s="139"/>
      <x:c r="AL120" s="139"/>
      <x:c r="AM120" s="139"/>
      <x:c r="AN120" s="139"/>
      <x:c r="AO120" s="140"/>
    </x:row>
    <x:row r="121" ht="15" hidden="0" customHeight="1">
      <x:c r="A121" s="135" t="str">
        <x:v>Gross margin after variable costs</x:v>
      </x:c>
      <x:c r="B121" s="174" t="n">
        <x:f>IFERROR((B97-B103-B104-B105-B106)/B97,0)</x:f>
        <x:v>0.6006127707618206</x:v>
      </x:c>
      <x:c r="C121" s="174" t="n">
        <x:f>IFERROR((C97-C103-C104-C105-C106)/C97,0)</x:f>
        <x:v>0.6806188051087656</x:v>
      </x:c>
      <x:c r="D121" s="174" t="n">
        <x:f>IFERROR((D97-D103-D104-D105-D106)/D97,0)</x:f>
        <x:v>0.6957792637470728</x:v>
      </x:c>
      <x:c r="E121" s="174" t="n">
        <x:f>IFERROR((E97-E103-E104-E105-E106)/E97,0)</x:f>
        <x:v>0.7127418230696786</x:v>
      </x:c>
      <x:c r="F121" s="174" t="n">
        <x:f>IFERROR((F97-F103-F104-F105-F106)/F97,0)</x:f>
        <x:v>0.7304545507639305</x:v>
      </x:c>
      <x:c r="G121" s="174" t="n">
        <x:f>IFERROR((G97-G103-G104-G105-G106)/G97,0)</x:f>
        <x:v>0.7417154577516137</x:v>
      </x:c>
      <x:c r="H121" s="174" t="n">
        <x:f>IFERROR((H97-H103-H104-H105-H106)/H97,0)</x:f>
        <x:v>0.7530549585907362</x:v>
      </x:c>
      <x:c r="I121" s="174" t="n">
        <x:f>IFERROR((I97-I103-I104-I105-I106)/I97,0)</x:f>
        <x:v>0.7614826616266468</x:v>
      </x:c>
      <x:c r="J121" s="174" t="n">
        <x:f>IFERROR((J97-J103-J104-J105-J106)/J97,0)</x:f>
        <x:v>0.7677419944122607</x:v>
      </x:c>
      <x:c r="K121" s="174" t="n">
        <x:f>IFERROR((K97-K103-K104-K105-K106)/K97,0)</x:f>
        <x:v>0.772448702847517</x:v>
      </x:c>
      <x:c r="L121" s="174" t="n">
        <x:f>IFERROR((L97-L103-L104-L105-L106)/L97,0)</x:f>
        <x:v>0.7760493774271885</x:v>
      </x:c>
      <x:c r="M121" s="174" t="n">
        <x:f>IFERROR((M97-M103-M104-M105-M106)/M97,0)</x:f>
        <x:v>0.7788546088406333</x:v>
      </x:c>
      <x:c r="N121" s="174" t="n">
        <x:f>IFERROR((N97-N103-N104-N105-N106)/N97,0)</x:f>
        <x:v>0.8179276907079432</x:v>
      </x:c>
      <x:c r="O121" s="174" t="n">
        <x:f>IFERROR((O97-O103-O104-O105-O106)/O97,0)</x:f>
        <x:v>0.8212914689766714</x:v>
      </x:c>
      <x:c r="P121" s="174" t="n">
        <x:f>IFERROR((P97-P103-P104-P105-P106)/P97,0)</x:f>
        <x:v>0.8234012918178313</x:v>
      </x:c>
      <x:c r="Q121" s="174" t="n">
        <x:f>IFERROR((Q97-Q103-Q104-Q105-Q106)/Q97,0)</x:f>
        <x:v>0.8247091111651111</x:v>
      </x:c>
      <x:c r="R121" s="174" t="n">
        <x:f>IFERROR((R97-R103-R104-R105-R106)/R97,0)</x:f>
        <x:v>0.8255014505368075</x:v>
      </x:c>
      <x:c r="S121" s="174" t="n">
        <x:f>IFERROR((S97-S103-S104-S105-S106)/S97,0)</x:f>
        <x:v>0.8259586048651535</x:v>
      </x:c>
      <x:c r="T121" s="174" t="n">
        <x:f>IFERROR((T97-T103-T104-T105-T106)/T97,0)</x:f>
        <x:v>0.826194245411879</x:v>
      </x:c>
      <x:c r="U121" s="174" t="n">
        <x:f>IFERROR((U97-U103-U104-U105-U106)/U97,0)</x:f>
        <x:v>0.8262804063298725</x:v>
      </x:c>
      <x:c r="V121" s="174" t="n">
        <x:f>IFERROR((V97-V103-V104-V105-V106)/V97,0)</x:f>
        <x:v>0.8262629551094618</x:v>
      </x:c>
      <x:c r="W121" s="174" t="n">
        <x:f>IFERROR((W97-W103-W104-W105-W106)/W97,0)</x:f>
        <x:v>0.8261711606836453</x:v>
      </x:c>
      <x:c r="X121" s="174" t="n">
        <x:f>IFERROR((X97-X103-X104-X105-X106)/X97,0)</x:f>
        <x:v>0.8260236545474903</x:v>
      </x:c>
      <x:c r="Y121" s="174" t="n">
        <x:f>IFERROR((Y97-Y103-Y104-Y105-Y106)/Y97,0)</x:f>
        <x:v>0.8258321868782863</x:v>
      </x:c>
      <x:c r="Z121" s="174" t="n">
        <x:f>IFERROR((Z97-Z103-Z104-Z105-Z106)/Z97,0)</x:f>
        <x:v>0.8337166145209685</x:v>
      </x:c>
      <x:c r="AA121" s="174" t="n">
        <x:f>IFERROR((AA97-AA103-AA104-AA105-AA106)/AA97,0)</x:f>
        <x:v>0.8339287663706448</x:v>
      </x:c>
      <x:c r="AB121" s="174" t="n">
        <x:f>IFERROR((AB97-AB103-AB104-AB105-AB106)/AB97,0)</x:f>
        <x:v>0.8338316580376346</x:v>
      </x:c>
      <x:c r="AC121" s="174" t="n">
        <x:f>IFERROR((AC97-AC103-AC104-AC105-AC106)/AC97,0)</x:f>
        <x:v>0.8335301617913902</x:v>
      </x:c>
      <x:c r="AD121" s="174" t="n">
        <x:f>IFERROR((AD97-AD103-AD104-AD105-AD106)/AD97,0)</x:f>
        <x:v>0.8330960944970478</x:v>
      </x:c>
      <x:c r="AE121" s="174" t="n">
        <x:f>IFERROR((AE97-AE103-AE104-AE105-AE106)/AE97,0)</x:f>
        <x:v>0.8325774816093917</x:v>
      </x:c>
      <x:c r="AF121" s="174" t="n">
        <x:f>IFERROR((AF97-AF103-AF104-AF105-AF106)/AF97,0)</x:f>
        <x:v>0.8320057462928113</x:v>
      </x:c>
      <x:c r="AG121" s="174" t="n">
        <x:f>IFERROR((AG97-AG103-AG104-AG105-AG106)/AG97,0)</x:f>
        <x:v>0.8314009457832182</x:v>
      </x:c>
      <x:c r="AH121" s="174" t="n">
        <x:f>IFERROR((AH97-AH103-AH104-AH105-AH106)/AH97,0)</x:f>
        <x:v>0.8307754574978453</x:v>
      </x:c>
      <x:c r="AI121" s="174" t="n">
        <x:f>IFERROR((AI97-AI103-AI104-AI105-AI106)/AI97,0)</x:f>
        <x:v>0.8301365258633593</x:v>
      </x:c>
      <x:c r="AJ121" s="174" t="n">
        <x:f>IFERROR((AJ97-AJ103-AJ104-AJ105-AJ106)/AJ97,0)</x:f>
        <x:v>0.8294880047333723</x:v>
      </x:c>
      <x:c r="AK121" s="174" t="n">
        <x:f>IFERROR((AK97-AK103-AK104-AK105-AK106)/AK97,0)</x:f>
        <x:v>0.8288315439442805</x:v>
      </x:c>
      <x:c r="AL121" s="174" t="n">
        <x:f>M121</x:f>
        <x:v>0.7788546088406333</x:v>
      </x:c>
      <x:c r="AM121" s="174" t="n">
        <x:f>Y121</x:f>
        <x:v>0.8258321868782863</x:v>
      </x:c>
      <x:c r="AN121" s="174" t="n">
        <x:f>AK121</x:f>
        <x:v>0.8288315439442805</x:v>
      </x:c>
      <x:c r="AO121" s="137" t="str">
        <x:v>(Revenue - fees - AI - infra) / revenue.</x:v>
      </x:c>
    </x:row>
    <x:row r="122" ht="15" hidden="0" customHeight="1">
      <x:c r="A122" s="135" t="str">
        <x:v>Paid CAC proxy</x:v>
      </x:c>
      <x:c r="B122" s="180" t="n">
        <x:f>IFERROR(B108/(B78+B75+B82+B87),0)</x:f>
        <x:v>0</x:v>
      </x:c>
      <x:c r="C122" s="180" t="n">
        <x:f>IFERROR(C108/(C78+C75+C82+C87),0)</x:f>
        <x:v>0</x:v>
      </x:c>
      <x:c r="D122" s="180" t="n">
        <x:f>IFERROR(D108/(D78+D75+D82+D87),0)</x:f>
        <x:v>0</x:v>
      </x:c>
      <x:c r="E122" s="180" t="n">
        <x:f>IFERROR(E108/(E78+E75+E82+E87),0)</x:f>
        <x:v>32.17552797286373</x:v>
      </x:c>
      <x:c r="F122" s="180" t="n">
        <x:f>IFERROR(F108/(F78+F75+F82+F87),0)</x:f>
        <x:v>22.988217223421298</x:v>
      </x:c>
      <x:c r="G122" s="180" t="n">
        <x:f>IFERROR(G108/(G78+G75+G82+G87),0)</x:f>
        <x:v>18.449154221317013</x:v>
      </x:c>
      <x:c r="H122" s="180" t="n">
        <x:f>IFERROR(H108/(H78+H75+H82+H87),0)</x:f>
        <x:v>15.745413448170646</x:v>
      </x:c>
      <x:c r="I122" s="180" t="n">
        <x:f>IFERROR(I108/(I78+I75+I82+I87),0)</x:f>
        <x:v>13.948121917047612</x:v>
      </x:c>
      <x:c r="J122" s="180" t="n">
        <x:f>IFERROR(J108/(J78+J75+J82+J87),0)</x:f>
        <x:v>12.661144639450693</x:v>
      </x:c>
      <x:c r="K122" s="180" t="n">
        <x:f>IFERROR(K108/(K78+K75+K82+K87),0)</x:f>
        <x:v>11.686995761317753</x:v>
      </x:c>
      <x:c r="L122" s="180" t="n">
        <x:f>IFERROR(L108/(L78+L75+L82+L87),0)</x:f>
        <x:v>10.916209289773658</x:v>
      </x:c>
      <x:c r="M122" s="180" t="n">
        <x:f>IFERROR(M108/(M78+M75+M82+M87),0)</x:f>
        <x:v>10.283284528804085</x:v>
      </x:c>
      <x:c r="N122" s="180" t="n">
        <x:f>IFERROR(N108/(N78+N75+N82+N87),0)</x:f>
        <x:v>14.132917922992052</x:v>
      </x:c>
      <x:c r="O122" s="180" t="n">
        <x:f>IFERROR(O108/(O78+O75+O82+O87),0)</x:f>
        <x:v>12.74643541168924</x:v>
      </x:c>
      <x:c r="P122" s="180" t="n">
        <x:f>IFERROR(P108/(P78+P75+P82+P87),0)</x:f>
        <x:v>11.72021302796383</x:v>
      </x:c>
      <x:c r="Q122" s="180" t="n">
        <x:f>IFERROR(Q108/(Q78+Q75+Q82+Q87),0)</x:f>
        <x:v>10.924888385196896</x:v>
      </x:c>
      <x:c r="R122" s="180" t="n">
        <x:f>IFERROR(R108/(R78+R75+R82+R87),0)</x:f>
        <x:v>10.284781727813057</x:v>
      </x:c>
      <x:c r="S122" s="180" t="n">
        <x:f>IFERROR(S108/(S78+S75+S82+S87),0)</x:f>
        <x:v>9.752703346216242</x:v>
      </x:c>
      <x:c r="T122" s="180" t="n">
        <x:f>IFERROR(T108/(T78+T75+T82+T87),0)</x:f>
        <x:v>9.297754060578866</x:v>
      </x:c>
      <x:c r="U122" s="180" t="n">
        <x:f>IFERROR(U108/(U78+U75+U82+U87),0)</x:f>
        <x:v>8.89891818332588</x:v>
      </x:c>
      <x:c r="V122" s="180" t="n">
        <x:f>IFERROR(V108/(V78+V75+V82+V87),0)</x:f>
        <x:v>8.541473978517942</x:v>
      </x:c>
      <x:c r="W122" s="180" t="n">
        <x:f>IFERROR(W108/(W78+W75+W82+W87),0)</x:f>
        <x:v>8.214873238735345</x:v>
      </x:c>
      <x:c r="X122" s="180" t="n">
        <x:f>IFERROR(X108/(X78+X75+X82+X87),0)</x:f>
        <x:v>7.9114317337600575</x:v>
      </x:c>
      <x:c r="Y122" s="180" t="n">
        <x:f>IFERROR(Y108/(Y78+Y75+Y82+Y87),0)</x:f>
        <x:v>7.625488974918943</x:v>
      </x:c>
      <x:c r="Z122" s="180" t="n">
        <x:f>IFERROR(Z108/(Z78+Z75+Z82+Z87),0)</x:f>
        <x:v>11.34143997402233</x:v>
      </x:c>
      <x:c r="AA122" s="180" t="n">
        <x:f>IFERROR(AA108/(AA78+AA75+AA82+AA87),0)</x:f>
        <x:v>10.490229416670276</x:v>
      </x:c>
      <x:c r="AB122" s="180" t="n">
        <x:f>IFERROR(AB108/(AB78+AB75+AB82+AB87),0)</x:f>
        <x:v>9.813009886987253</x:v>
      </x:c>
      <x:c r="AC122" s="180" t="n">
        <x:f>IFERROR(AC108/(AC78+AC75+AC82+AC87),0)</x:f>
        <x:v>9.255018189195326</x:v>
      </x:c>
      <x:c r="AD122" s="180" t="n">
        <x:f>IFERROR(AD108/(AD78+AD75+AD82+AD87),0)</x:f>
        <x:v>8.78119682865775</x:v>
      </x:c>
      <x:c r="AE122" s="180" t="n">
        <x:f>IFERROR(AE108/(AE78+AE75+AE82+AE87),0)</x:f>
        <x:v>8.36814439556185</x:v>
      </x:c>
      <x:c r="AF122" s="180" t="n">
        <x:f>IFERROR(AF108/(AF78+AF75+AF82+AF87),0)</x:f>
        <x:v>7.999729295290029</x:v>
      </x:c>
      <x:c r="AG122" s="180" t="n">
        <x:f>IFERROR(AG108/(AG78+AG75+AG82+AG87),0)</x:f>
        <x:v>7.664556582535691</x:v>
      </x:c>
      <x:c r="AH122" s="180" t="n">
        <x:f>IFERROR(AH108/(AH78+AH75+AH82+AH87),0)</x:f>
        <x:v>7.354432375266778</x:v>
      </x:c>
      <x:c r="AI122" s="180" t="n">
        <x:f>IFERROR(AI108/(AI78+AI75+AI82+AI87),0)</x:f>
        <x:v>7.063393700847735</x:v>
      </x:c>
      <x:c r="AJ122" s="180" t="n">
        <x:f>IFERROR(AJ108/(AJ78+AJ75+AJ82+AJ87),0)</x:f>
        <x:v>6.787073088830758</x:v>
      </x:c>
      <x:c r="AK122" s="180" t="n">
        <x:f>IFERROR(AK108/(AK78+AK75+AK82+AK87),0)</x:f>
        <x:v>6.522268893230907</x:v>
      </x:c>
      <x:c r="AL122" s="180" t="n">
        <x:f>M122</x:f>
        <x:v>10.283284528804085</x:v>
      </x:c>
      <x:c r="AM122" s="180" t="n">
        <x:f>Y122</x:f>
        <x:v>7.625488974918943</x:v>
      </x:c>
      <x:c r="AN122" s="180" t="n">
        <x:f>AK122</x:f>
        <x:v>6.522268893230907</x:v>
      </x:c>
      <x:c r="AO122" s="137" t="str">
        <x:v>Marketing spend / new paid users in the month.</x:v>
      </x:c>
    </x:row>
    <x:row r="123" ht="15" hidden="0" customHeight="1">
      <x:c r="A123" s="135" t="str">
        <x:v>ARPPU monthly</x:v>
      </x:c>
      <x:c r="B123" s="180" t="n">
        <x:f>IFERROR(B97/((0+B89)/2),0)</x:f>
        <x:v>9.513580365736283</x:v>
      </x:c>
      <x:c r="C123" s="180" t="n">
        <x:f>IFERROR(C97/((B89+C89)/2),0)</x:f>
        <x:v>7.05403613352898</x:v>
      </x:c>
      <x:c r="D123" s="180" t="n">
        <x:f>IFERROR(D97/((C89+D89)/2),0)</x:f>
        <x:v>6.767503972586124</x:v>
      </x:c>
      <x:c r="E123" s="180" t="n">
        <x:f>IFERROR(E97/((D89+E89)/2),0)</x:f>
        <x:v>6.432113991681876</x:v>
      </x:c>
      <x:c r="F123" s="180" t="n">
        <x:f>IFERROR(F97/((E89+F89)/2),0)</x:f>
        <x:v>6.089768536370047</x:v>
      </x:c>
      <x:c r="G123" s="180" t="n">
        <x:f>IFERROR(G97/((F89+G89)/2),0)</x:f>
        <x:v>5.816900282287026</x:v>
      </x:c>
      <x:c r="H123" s="180" t="n">
        <x:f>IFERROR(H97/((G89+H89)/2),0)</x:f>
        <x:v>5.618547159928876</x:v>
      </x:c>
      <x:c r="I123" s="180" t="n">
        <x:f>IFERROR(I97/((H89+I89)/2),0)</x:f>
        <x:v>5.476851179835189</x:v>
      </x:c>
      <x:c r="J123" s="180" t="n">
        <x:f>IFERROR(J97/((I89+J89)/2),0)</x:f>
        <x:v>5.374471898083593</x:v>
      </x:c>
      <x:c r="K123" s="180" t="n">
        <x:f>IFERROR(K97/((J89+K89)/2),0)</x:f>
        <x:v>5.298907831489564</x:v>
      </x:c>
      <x:c r="L123" s="180" t="n">
        <x:f>IFERROR(L97/((K89+L89)/2),0)</x:f>
        <x:v>5.241802377861019</x:v>
      </x:c>
      <x:c r="M123" s="180" t="n">
        <x:f>IFERROR(M97/((L89+M89)/2),0)</x:f>
        <x:v>5.197645057169449</x:v>
      </x:c>
      <x:c r="N123" s="180" t="n">
        <x:f>IFERROR(N97/((M89+N89)/2),0)</x:f>
        <x:v>6.164121313023056</x:v>
      </x:c>
      <x:c r="O123" s="180" t="n">
        <x:f>IFERROR(O97/((N89+O89)/2),0)</x:f>
        <x:v>6.070068330712968</x:v>
      </x:c>
      <x:c r="P123" s="180" t="n">
        <x:f>IFERROR(P97/((O89+P89)/2),0)</x:f>
        <x:v>5.994225155219903</x:v>
      </x:c>
      <x:c r="Q123" s="180" t="n">
        <x:f>IFERROR(Q97/((P89+Q89)/2),0)</x:f>
        <x:v>5.934266365861974</x:v>
      </x:c>
      <x:c r="R123" s="180" t="n">
        <x:f>IFERROR(R97/((Q89+R89)/2),0)</x:f>
        <x:v>5.887309312477728</x:v>
      </x:c>
      <x:c r="S123" s="180" t="n">
        <x:f>IFERROR(S97/((R89+S89)/2),0)</x:f>
        <x:v>5.850720537201635</x:v>
      </x:c>
      <x:c r="T123" s="180" t="n">
        <x:f>IFERROR(T97/((S89+T89)/2),0)</x:f>
        <x:v>5.822315527974443</x:v>
      </x:c>
      <x:c r="U123" s="180" t="n">
        <x:f>IFERROR(U97/((T89+U89)/2),0)</x:f>
        <x:v>5.800347953369694</x:v>
      </x:c>
      <x:c r="V123" s="180" t="n">
        <x:f>IFERROR(V97/((U89+V89)/2),0)</x:f>
        <x:v>5.783439722905926</x:v>
      </x:c>
      <x:c r="W123" s="180" t="n">
        <x:f>IFERROR(W97/((V89+W89)/2),0)</x:f>
        <x:v>5.770505283182903</x:v>
      </x:c>
      <x:c r="X123" s="180" t="n">
        <x:f>IFERROR(X97/((W89+X89)/2),0)</x:f>
        <x:v>5.7606863958169985</x:v>
      </x:c>
      <x:c r="Y123" s="180" t="n">
        <x:f>IFERROR(Y97/((X89+Y89)/2),0)</x:f>
        <x:v>5.753300308322985</x:v>
      </x:c>
      <x:c r="Z123" s="180" t="n">
        <x:f>IFERROR(Z97/((Y89+Z89)/2),0)</x:f>
        <x:v>6.005725233526243</x:v>
      </x:c>
      <x:c r="AA123" s="180" t="n">
        <x:f>IFERROR(AA97/((Z89+AA89)/2),0)</x:f>
        <x:v>5.970845145755129</x:v>
      </x:c>
      <x:c r="AB123" s="180" t="n">
        <x:f>IFERROR(AB97/((AA89+AB89)/2),0)</x:f>
        <x:v>5.938319679970302</x:v>
      </x:c>
      <x:c r="AC123" s="180" t="n">
        <x:f>IFERROR(AC97/((AB89+AC89)/2),0)</x:f>
        <x:v>5.909120195757555</x:v>
      </x:c>
      <x:c r="AD123" s="180" t="n">
        <x:f>IFERROR(AD97/((AC89+AD89)/2),0)</x:f>
        <x:v>5.883518011739353</x:v>
      </x:c>
      <x:c r="AE123" s="180" t="n">
        <x:f>IFERROR(AE97/((AD89+AE89)/2),0)</x:f>
        <x:v>5.861405690912605</x:v>
      </x:c>
      <x:c r="AF123" s="180" t="n">
        <x:f>IFERROR(AF97/((AE89+AF89)/2),0)</x:f>
        <x:v>5.842489629863894</x:v>
      </x:c>
      <x:c r="AG123" s="180" t="n">
        <x:f>IFERROR(AG97/((AF89+AG89)/2),0)</x:f>
        <x:v>5.826400162596563</x:v>
      </x:c>
      <x:c r="AH123" s="180" t="n">
        <x:f>IFERROR(AH97/((AG89+AH89)/2),0)</x:f>
        <x:v>5.8127517461252305</x:v>
      </x:c>
      <x:c r="AI123" s="180" t="n">
        <x:f>IFERROR(AI97/((AH89+AI89)/2),0)</x:f>
        <x:v>5.8011740285177344</x:v>
      </x:c>
      <x:c r="AJ123" s="180" t="n">
        <x:f>IFERROR(AJ97/((AI89+AJ89)/2),0)</x:f>
        <x:v>5.79132641379531</x:v>
      </x:c>
      <x:c r="AK123" s="180" t="n">
        <x:f>IFERROR(AK97/((AJ89+AK89)/2),0)</x:f>
        <x:v>5.782903542590792</x:v>
      </x:c>
      <x:c r="AL123" s="180" t="n">
        <x:f>M123</x:f>
        <x:v>5.197645057169449</x:v>
      </x:c>
      <x:c r="AM123" s="180" t="n">
        <x:f>Y123</x:f>
        <x:v>5.753300308322985</x:v>
      </x:c>
      <x:c r="AN123" s="180" t="n">
        <x:f>AK123</x:f>
        <x:v>5.782903542590792</x:v>
      </x:c>
      <x:c r="AO123" s="137" t="str">
        <x:v>Total revenue / average paying users.</x:v>
      </x:c>
    </x:row>
    <x:row r="124" ht="15" hidden="0" customHeight="1">
      <x:c r="A124" s="135" t="str">
        <x:v>Basic LTV proxy</x:v>
      </x:c>
      <x:c r="B124" s="180" t="n">
        <x:f>IFERROR($B$5*(1-$B$36)/B81,0)</x:f>
        <x:v>49.900000000000006</x:v>
      </x:c>
      <x:c r="C124" s="180" t="n">
        <x:f>IFERROR($B$5*(1-$B$36)/C81,0)</x:f>
        <x:v>49.900000000000006</x:v>
      </x:c>
      <x:c r="D124" s="180" t="n">
        <x:f>IFERROR($B$5*(1-$B$36)/D81,0)</x:f>
        <x:v>49.900000000000006</x:v>
      </x:c>
      <x:c r="E124" s="180" t="n">
        <x:f>IFERROR($B$5*(1-$B$36)/E81,0)</x:f>
        <x:v>49.900000000000006</x:v>
      </x:c>
      <x:c r="F124" s="180" t="n">
        <x:f>IFERROR($B$5*(1-$B$36)/F81,0)</x:f>
        <x:v>49.900000000000006</x:v>
      </x:c>
      <x:c r="G124" s="180" t="n">
        <x:f>IFERROR($B$5*(1-$B$36)/G81,0)</x:f>
        <x:v>50.2589928057554</x:v>
      </x:c>
      <x:c r="H124" s="180" t="n">
        <x:f>IFERROR($B$5*(1-$B$36)/H81,0)</x:f>
        <x:v>50.6231884057971</x:v>
      </x:c>
      <x:c r="I124" s="180" t="n">
        <x:f>IFERROR($B$5*(1-$B$36)/I81,0)</x:f>
        <x:v>50.992700729927016</x:v>
      </x:c>
      <x:c r="J124" s="180" t="n">
        <x:f>IFERROR($B$5*(1-$B$36)/J81,0)</x:f>
        <x:v>51.36764705882353</x:v>
      </x:c>
      <x:c r="K124" s="180" t="n">
        <x:f>IFERROR($B$5*(1-$B$36)/K81,0)</x:f>
        <x:v>51.74814814814815</x:v>
      </x:c>
      <x:c r="L124" s="180" t="n">
        <x:f>IFERROR($B$5*(1-$B$36)/L81,0)</x:f>
        <x:v>52.134328358208954</x:v>
      </x:c>
      <x:c r="M124" s="180" t="n">
        <x:f>IFERROR($B$5*(1-$B$36)/M81,0)</x:f>
        <x:v>52.52631578947369</x:v>
      </x:c>
      <x:c r="N124" s="180" t="n">
        <x:f>IFERROR($B$5*(1-$B$36)/N81,0)</x:f>
        <x:v>64.8183478790339</x:v>
      </x:c>
      <x:c r="O124" s="180" t="n">
        <x:f>IFERROR($B$5*(1-$B$36)/O81,0)</x:f>
        <x:v>64.989824989825</x:v>
      </x:c>
      <x:c r="P124" s="180" t="n">
        <x:f>IFERROR($B$5*(1-$B$36)/P81,0)</x:f>
        <x:v>65.16221179351153</x:v>
      </x:c>
      <x:c r="Q124" s="180" t="n">
        <x:f>IFERROR($B$5*(1-$B$36)/Q81,0)</x:f>
        <x:v>65.3355155482815</x:v>
      </x:c>
      <x:c r="R124" s="180" t="n">
        <x:f>IFERROR($B$5*(1-$B$36)/R81,0)</x:f>
        <x:v>65.5097435897436</x:v>
      </x:c>
      <x:c r="S124" s="180" t="n">
        <x:f>IFERROR($B$5*(1-$B$36)/S81,0)</x:f>
        <x:v>65.68490333196216</x:v>
      </x:c>
      <x:c r="T124" s="180" t="n">
        <x:f>IFERROR($B$5*(1-$B$36)/T81,0)</x:f>
        <x:v>65.86100226850898</x:v>
      </x:c>
      <x:c r="U124" s="180" t="n">
        <x:f>IFERROR($B$5*(1-$B$36)/U81,0)</x:f>
        <x:v>66.03804797353185</x:v>
      </x:c>
      <x:c r="V124" s="180" t="n">
        <x:f>IFERROR($B$5*(1-$B$36)/V81,0)</x:f>
        <x:v>66.21604810284056</x:v>
      </x:c>
      <x:c r="W124" s="180" t="n">
        <x:f>IFERROR($B$5*(1-$B$36)/W81,0)</x:f>
        <x:v>66.3950103950104</x:v>
      </x:c>
      <x:c r="X124" s="180" t="n">
        <x:f>IFERROR($B$5*(1-$B$36)/X81,0)</x:f>
        <x:v>66.57494267250365</x:v>
      </x:c>
      <x:c r="Y124" s="180" t="n">
        <x:f>IFERROR($B$5*(1-$B$36)/Y81,0)</x:f>
        <x:v>66.75585284280938</x:v>
      </x:c>
      <x:c r="Z124" s="180" t="n">
        <x:f>IFERROR($B$5*(1-$B$36)/Z81,0)</x:f>
        <x:v>79.03646262992906</x:v>
      </x:c>
      <x:c r="AA124" s="180" t="n">
        <x:f>IFERROR($B$5*(1-$B$36)/AA81,0)</x:f>
        <x:v>79.18016528925621</x:v>
      </x:c>
      <x:c r="AB124" s="180" t="n">
        <x:f>IFERROR($B$5*(1-$B$36)/AB81,0)</x:f>
        <x:v>79.324391455539</x:v>
      </x:c>
      <x:c r="AC124" s="180" t="n">
        <x:f>IFERROR($B$5*(1-$B$36)/AC81,0)</x:f>
        <x:v>79.46914399469145</x:v>
      </x:c>
      <x:c r="AD124" s="180" t="n">
        <x:f>IFERROR($B$5*(1-$B$36)/AD81,0)</x:f>
        <x:v>79.61442579358484</x:v>
      </x:c>
      <x:c r="AE124" s="180" t="n">
        <x:f>IFERROR($B$5*(1-$B$36)/AE81,0)</x:f>
        <x:v>79.76023976023976</x:v>
      </x:c>
      <x:c r="AF124" s="180" t="n">
        <x:f>IFERROR($B$5*(1-$B$36)/AF81,0)</x:f>
        <x:v>79.90658882402002</x:v>
      </x:c>
      <x:c r="AG124" s="180" t="n">
        <x:f>IFERROR($B$5*(1-$B$36)/AG81,0)</x:f>
        <x:v>80.05347593582889</x:v>
      </x:c>
      <x:c r="AH124" s="180" t="n">
        <x:f>IFERROR($B$5*(1-$B$36)/AH81,0)</x:f>
        <x:v>80.2009040683074</x:v>
      </x:c>
      <x:c r="AI124" s="180" t="n">
        <x:f>IFERROR($B$5*(1-$B$36)/AI81,0)</x:f>
        <x:v>80.3488762160349</x:v>
      </x:c>
      <x:c r="AJ124" s="180" t="n">
        <x:f>IFERROR($B$5*(1-$B$36)/AJ81,0)</x:f>
        <x:v>80.49739539573181</x:v>
      </x:c>
      <x:c r="AK124" s="180" t="n">
        <x:f>IFERROR($B$5*(1-$B$36)/AK81,0)</x:f>
        <x:v>80.64646464646465</x:v>
      </x:c>
      <x:c r="AL124" s="180" t="n">
        <x:f>M124</x:f>
        <x:v>52.52631578947369</x:v>
      </x:c>
      <x:c r="AM124" s="180" t="n">
        <x:f>Y124</x:f>
        <x:v>66.75585284280938</x:v>
      </x:c>
      <x:c r="AN124" s="180" t="n">
        <x:f>AK124</x:f>
        <x:v>80.64646464646465</x:v>
      </x:c>
      <x:c r="AO124" s="137" t="str">
        <x:v>Basic price net of platform fee / effective churn.</x:v>
      </x:c>
    </x:row>
    <x:row r="125" ht="15" hidden="0" customHeight="1">
      <x:c r="A125" s="141" t="str">
        <x:v>Premium LTV proxy</x:v>
      </x:c>
      <x:c r="B125" s="182" t="n">
        <x:f>IFERROR($B$6*(1-$B$36)/$B$30,0)</x:f>
        <x:v>207.84</x:v>
      </x:c>
      <x:c r="C125" s="182" t="n">
        <x:f>IFERROR($B$6*(1-$B$36)/$B$30,0)</x:f>
        <x:v>207.84</x:v>
      </x:c>
      <x:c r="D125" s="182" t="n">
        <x:f>IFERROR($B$6*(1-$B$36)/$B$30,0)</x:f>
        <x:v>207.84</x:v>
      </x:c>
      <x:c r="E125" s="182" t="n">
        <x:f>IFERROR($B$6*(1-$B$36)/$B$30,0)</x:f>
        <x:v>207.84</x:v>
      </x:c>
      <x:c r="F125" s="182" t="n">
        <x:f>IFERROR($B$6*(1-$B$36)/$B$30,0)</x:f>
        <x:v>207.84</x:v>
      </x:c>
      <x:c r="G125" s="182" t="n">
        <x:f>IFERROR($B$6*(1-$B$36)/$B$30,0)</x:f>
        <x:v>207.84</x:v>
      </x:c>
      <x:c r="H125" s="182" t="n">
        <x:f>IFERROR($B$6*(1-$B$36)/$B$30,0)</x:f>
        <x:v>207.84</x:v>
      </x:c>
      <x:c r="I125" s="182" t="n">
        <x:f>IFERROR($B$6*(1-$B$36)/$B$30,0)</x:f>
        <x:v>207.84</x:v>
      </x:c>
      <x:c r="J125" s="182" t="n">
        <x:f>IFERROR($B$6*(1-$B$36)/$B$30,0)</x:f>
        <x:v>207.84</x:v>
      </x:c>
      <x:c r="K125" s="182" t="n">
        <x:f>IFERROR($B$6*(1-$B$36)/$B$30,0)</x:f>
        <x:v>207.84</x:v>
      </x:c>
      <x:c r="L125" s="182" t="n">
        <x:f>IFERROR($B$6*(1-$B$36)/$B$30,0)</x:f>
        <x:v>207.84</x:v>
      </x:c>
      <x:c r="M125" s="182" t="n">
        <x:f>IFERROR($B$6*(1-$B$36)/$B$30,0)</x:f>
        <x:v>207.84</x:v>
      </x:c>
      <x:c r="N125" s="182" t="n">
        <x:f>IFERROR($B$6*(1-$B$36)/$B$30,0)</x:f>
        <x:v>207.84</x:v>
      </x:c>
      <x:c r="O125" s="182" t="n">
        <x:f>IFERROR($B$6*(1-$B$36)/$B$30,0)</x:f>
        <x:v>207.84</x:v>
      </x:c>
      <x:c r="P125" s="182" t="n">
        <x:f>IFERROR($B$6*(1-$B$36)/$B$30,0)</x:f>
        <x:v>207.84</x:v>
      </x:c>
      <x:c r="Q125" s="182" t="n">
        <x:f>IFERROR($B$6*(1-$B$36)/$B$30,0)</x:f>
        <x:v>207.84</x:v>
      </x:c>
      <x:c r="R125" s="182" t="n">
        <x:f>IFERROR($B$6*(1-$B$36)/$B$30,0)</x:f>
        <x:v>207.84</x:v>
      </x:c>
      <x:c r="S125" s="182" t="n">
        <x:f>IFERROR($B$6*(1-$B$36)/$B$30,0)</x:f>
        <x:v>207.84</x:v>
      </x:c>
      <x:c r="T125" s="182" t="n">
        <x:f>IFERROR($B$6*(1-$B$36)/$B$30,0)</x:f>
        <x:v>207.84</x:v>
      </x:c>
      <x:c r="U125" s="182" t="n">
        <x:f>IFERROR($B$6*(1-$B$36)/$B$30,0)</x:f>
        <x:v>207.84</x:v>
      </x:c>
      <x:c r="V125" s="182" t="n">
        <x:f>IFERROR($B$6*(1-$B$36)/$B$30,0)</x:f>
        <x:v>207.84</x:v>
      </x:c>
      <x:c r="W125" s="182" t="n">
        <x:f>IFERROR($B$6*(1-$B$36)/$B$30,0)</x:f>
        <x:v>207.84</x:v>
      </x:c>
      <x:c r="X125" s="182" t="n">
        <x:f>IFERROR($B$6*(1-$B$36)/$B$30,0)</x:f>
        <x:v>207.84</x:v>
      </x:c>
      <x:c r="Y125" s="182" t="n">
        <x:f>IFERROR($B$6*(1-$B$36)/$B$30,0)</x:f>
        <x:v>207.84</x:v>
      </x:c>
      <x:c r="Z125" s="182" t="n">
        <x:f>IFERROR($B$6*(1-$B$36)/$B$30,0)</x:f>
        <x:v>207.84</x:v>
      </x:c>
      <x:c r="AA125" s="182" t="n">
        <x:f>IFERROR($B$6*(1-$B$36)/$B$30,0)</x:f>
        <x:v>207.84</x:v>
      </x:c>
      <x:c r="AB125" s="182" t="n">
        <x:f>IFERROR($B$6*(1-$B$36)/$B$30,0)</x:f>
        <x:v>207.84</x:v>
      </x:c>
      <x:c r="AC125" s="182" t="n">
        <x:f>IFERROR($B$6*(1-$B$36)/$B$30,0)</x:f>
        <x:v>207.84</x:v>
      </x:c>
      <x:c r="AD125" s="182" t="n">
        <x:f>IFERROR($B$6*(1-$B$36)/$B$30,0)</x:f>
        <x:v>207.84</x:v>
      </x:c>
      <x:c r="AE125" s="182" t="n">
        <x:f>IFERROR($B$6*(1-$B$36)/$B$30,0)</x:f>
        <x:v>207.84</x:v>
      </x:c>
      <x:c r="AF125" s="182" t="n">
        <x:f>IFERROR($B$6*(1-$B$36)/$B$30,0)</x:f>
        <x:v>207.84</x:v>
      </x:c>
      <x:c r="AG125" s="182" t="n">
        <x:f>IFERROR($B$6*(1-$B$36)/$B$30,0)</x:f>
        <x:v>207.84</x:v>
      </x:c>
      <x:c r="AH125" s="182" t="n">
        <x:f>IFERROR($B$6*(1-$B$36)/$B$30,0)</x:f>
        <x:v>207.84</x:v>
      </x:c>
      <x:c r="AI125" s="182" t="n">
        <x:f>IFERROR($B$6*(1-$B$36)/$B$30,0)</x:f>
        <x:v>207.84</x:v>
      </x:c>
      <x:c r="AJ125" s="182" t="n">
        <x:f>IFERROR($B$6*(1-$B$36)/$B$30,0)</x:f>
        <x:v>207.84</x:v>
      </x:c>
      <x:c r="AK125" s="182" t="n">
        <x:f>IFERROR($B$6*(1-$B$36)/$B$30,0)</x:f>
        <x:v>207.84</x:v>
      </x:c>
      <x:c r="AL125" s="182" t="n">
        <x:f>M125</x:f>
        <x:v>207.84</x:v>
      </x:c>
      <x:c r="AM125" s="182" t="n">
        <x:f>Y125</x:f>
        <x:v>207.84</x:v>
      </x:c>
      <x:c r="AN125" s="182" t="n">
        <x:f>AK125</x:f>
        <x:v>207.84</x:v>
      </x:c>
      <x:c r="AO125" s="143" t="str">
        <x:v>Premium price net of platform fee / premium churn.</x:v>
      </x:c>
    </x:row>
  </x:sheetData>
  <x:mergeCells>
    <x:mergeCell ref="A1:AO1"/>
    <x:mergeCell ref="D2:AO3"/>
    <x:mergeCell ref="A72:AO72"/>
    <x:mergeCell ref="A92:AO92"/>
    <x:mergeCell ref="A102:AO102"/>
    <x:mergeCell ref="A120:AO120"/>
  </x:mergeCells>
  <x:pageMargins left="0.7" right="0.7" top="0.75" bottom="0.75" header="0.3" footer="0.3"/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12" hidden="0" customWidth="1"/>
    <x:col min="3" max="3" width="11" hidden="0" customWidth="1"/>
    <x:col min="4" max="4" width="24" hidden="0" customWidth="1"/>
    <x:col min="5" max="5" width="11" hidden="0" customWidth="1"/>
    <x:col min="6" max="6" width="11" hidden="0" customWidth="1"/>
    <x:col min="7" max="7" width="11" hidden="0" customWidth="1"/>
    <x:col min="8" max="8" width="11" hidden="0" customWidth="1"/>
    <x:col min="9" max="9" width="11" hidden="0" customWidth="1"/>
    <x:col min="10" max="10" width="11" hidden="0" customWidth="1"/>
    <x:col min="11" max="11" width="11" hidden="0" customWidth="1"/>
    <x:col min="12" max="12" width="11" hidden="0" customWidth="1"/>
    <x:col min="13" max="13" width="11" hidden="0" customWidth="1"/>
    <x:col min="14" max="14" width="11" hidden="0" customWidth="1"/>
    <x:col min="15" max="15" width="11" hidden="0" customWidth="1"/>
    <x:col min="16" max="16" width="11" hidden="0" customWidth="1"/>
    <x:col min="17" max="17" width="11" hidden="0" customWidth="1"/>
    <x:col min="18" max="18" width="11" hidden="0" customWidth="1"/>
    <x:col min="19" max="19" width="11" hidden="0" customWidth="1"/>
    <x:col min="20" max="20" width="11" hidden="0" customWidth="1"/>
    <x:col min="21" max="21" width="11" hidden="0" customWidth="1"/>
    <x:col min="22" max="22" width="11" hidden="0" customWidth="1"/>
    <x:col min="23" max="23" width="11" hidden="0" customWidth="1"/>
    <x:col min="24" max="24" width="11" hidden="0" customWidth="1"/>
    <x:col min="25" max="25" width="11" hidden="0" customWidth="1"/>
    <x:col min="26" max="26" width="11" hidden="0" customWidth="1"/>
    <x:col min="27" max="27" width="11" hidden="0" customWidth="1"/>
    <x:col min="28" max="28" width="11" hidden="0" customWidth="1"/>
    <x:col min="29" max="29" width="11" hidden="0" customWidth="1"/>
    <x:col min="30" max="30" width="11" hidden="0" customWidth="1"/>
    <x:col min="31" max="31" width="11" hidden="0" customWidth="1"/>
    <x:col min="32" max="32" width="11" hidden="0" customWidth="1"/>
    <x:col min="33" max="33" width="11" hidden="0" customWidth="1"/>
    <x:col min="34" max="34" width="11" hidden="0" customWidth="1"/>
    <x:col min="35" max="35" width="11" hidden="0" customWidth="1"/>
    <x:col min="36" max="36" width="11" hidden="0" customWidth="1"/>
    <x:col min="37" max="37" width="11" hidden="0" customWidth="1"/>
    <x:col min="38" max="38" width="11" hidden="0" customWidth="1"/>
    <x:col min="39" max="39" width="11" hidden="0" customWidth="1"/>
    <x:col min="40" max="40" width="11" hidden="0" customWidth="1"/>
    <x:col min="41" max="41" width="48" hidden="0" customWidth="1"/>
  </x:cols>
  <x:sheetData>
    <x:row r="1" ht="19.200000762939453" hidden="0" customHeight="1">
      <x:c r="A1" s="4" t="str">
        <x:v>NutriSync — Ambitious Monthly Funnel Model</x:v>
      </x:c>
      <x:c r="B1" s="4"/>
      <x:c r="C1" s="4"/>
      <x:c r="D1" s="4"/>
      <x:c r="E1" s="4"/>
      <x:c r="F1" s="4"/>
      <x:c r="G1" s="4"/>
      <x:c r="H1" s="4"/>
      <x:c r="I1" s="4"/>
      <x:c r="J1" s="4"/>
      <x:c r="K1" s="4"/>
      <x:c r="L1" s="4"/>
      <x:c r="M1" s="4"/>
      <x:c r="N1" s="4"/>
      <x:c r="O1" s="4"/>
      <x:c r="P1" s="4"/>
      <x:c r="Q1" s="4"/>
      <x:c r="R1" s="4"/>
      <x:c r="S1" s="4"/>
      <x:c r="T1" s="4"/>
      <x:c r="U1" s="4"/>
      <x:c r="V1" s="4"/>
      <x:c r="W1" s="4"/>
      <x:c r="X1" s="4"/>
      <x:c r="Y1" s="4"/>
      <x:c r="Z1" s="4"/>
      <x:c r="AA1" s="4"/>
      <x:c r="AB1" s="4"/>
      <x:c r="AC1" s="4"/>
      <x:c r="AD1" s="4"/>
      <x:c r="AE1" s="4"/>
      <x:c r="AF1" s="4"/>
      <x:c r="AG1" s="4"/>
      <x:c r="AH1" s="4"/>
      <x:c r="AI1" s="4"/>
      <x:c r="AJ1" s="4"/>
      <x:c r="AK1" s="4"/>
      <x:c r="AL1" s="4"/>
      <x:c r="AM1" s="4"/>
      <x:c r="AN1" s="4"/>
      <x:c r="AO1" s="4"/>
    </x:row>
    <x:row r="2" ht="92.4000015258789" hidden="0" customHeight="1">
      <x:c r="A2" s="10" t="str">
        <x:v>Scenario</x:v>
      </x:c>
      <x:c r="B2" s="10" t="str">
        <x:v>Ambitious</x:v>
      </x:c>
      <x:c r="D2" s="93" t="str">
        <x:v>Inputs below are linked from Assumptions. The monthly model is formula-driven: revenue and costs calculate from the funnel, B2B seats, churn, pricing, fees and funding inflows.</x:v>
      </x:c>
      <x:c r="E2" s="93"/>
      <x:c r="F2" s="93"/>
      <x:c r="G2" s="93"/>
      <x:c r="H2" s="93"/>
      <x:c r="I2" s="93"/>
      <x:c r="J2" s="93"/>
      <x:c r="K2" s="93"/>
      <x:c r="L2" s="93"/>
      <x:c r="M2" s="93"/>
      <x:c r="N2" s="93"/>
      <x:c r="O2" s="93"/>
      <x:c r="P2" s="93"/>
      <x:c r="Q2" s="93"/>
      <x:c r="R2" s="93"/>
      <x:c r="S2" s="93"/>
      <x:c r="T2" s="93"/>
      <x:c r="U2" s="93"/>
      <x:c r="V2" s="93"/>
      <x:c r="W2" s="93"/>
      <x:c r="X2" s="93"/>
      <x:c r="Y2" s="93"/>
      <x:c r="Z2" s="93"/>
      <x:c r="AA2" s="93"/>
      <x:c r="AB2" s="93"/>
      <x:c r="AC2" s="93"/>
      <x:c r="AD2" s="93"/>
      <x:c r="AE2" s="93"/>
      <x:c r="AF2" s="93"/>
      <x:c r="AG2" s="93"/>
      <x:c r="AH2" s="93"/>
      <x:c r="AI2" s="93"/>
      <x:c r="AJ2" s="93"/>
      <x:c r="AK2" s="93"/>
      <x:c r="AL2" s="93"/>
      <x:c r="AM2" s="93"/>
      <x:c r="AN2" s="93"/>
      <x:c r="AO2" s="93"/>
    </x:row>
    <x:row r="3" ht="15" hidden="0" customHeight="1">
      <x:c r="D3" s="93"/>
      <x:c r="E3" s="93"/>
      <x:c r="F3" s="93"/>
      <x:c r="G3" s="93"/>
      <x:c r="H3" s="93"/>
      <x:c r="I3" s="93"/>
      <x:c r="J3" s="93"/>
      <x:c r="K3" s="93"/>
      <x:c r="L3" s="93"/>
      <x:c r="M3" s="93"/>
      <x:c r="N3" s="93"/>
      <x:c r="O3" s="93"/>
      <x:c r="P3" s="93"/>
      <x:c r="Q3" s="93"/>
      <x:c r="R3" s="93"/>
      <x:c r="S3" s="93"/>
      <x:c r="T3" s="93"/>
      <x:c r="U3" s="93"/>
      <x:c r="V3" s="93"/>
      <x:c r="W3" s="93"/>
      <x:c r="X3" s="93"/>
      <x:c r="Y3" s="93"/>
      <x:c r="Z3" s="93"/>
      <x:c r="AA3" s="93"/>
      <x:c r="AB3" s="93"/>
      <x:c r="AC3" s="93"/>
      <x:c r="AD3" s="93"/>
      <x:c r="AE3" s="93"/>
      <x:c r="AF3" s="93"/>
      <x:c r="AG3" s="93"/>
      <x:c r="AH3" s="93"/>
      <x:c r="AI3" s="93"/>
      <x:c r="AJ3" s="93"/>
      <x:c r="AK3" s="93"/>
      <x:c r="AL3" s="93"/>
      <x:c r="AM3" s="93"/>
      <x:c r="AN3" s="93"/>
      <x:c r="AO3" s="93"/>
    </x:row>
    <x:row r="4" ht="26.399999618530273" hidden="0" customHeight="1">
      <x:c r="A4" s="58" t="str">
        <x:v>Scenario Inputs (linked from Assumptions)</x:v>
      </x:c>
      <x:c r="B4" s="59" t="str">
        <x:v>Value</x:v>
      </x:c>
      <x:c r="C4" s="59" t="str">
        <x:v>Unit</x:v>
      </x:c>
      <x:c r="D4" s="60" t="str">
        <x:v>Source / Status</x:v>
      </x:c>
    </x:row>
    <x:row r="5" ht="26.399999618530273" hidden="0" customHeight="1">
      <x:c r="A5" s="106" t="str">
        <x:v>B2C Basic Price / Month</x:v>
      </x:c>
      <x:c r="B5" s="112" t="n">
        <x:f>INDEX(Assumptions!$D$5:$F$65,MATCH(A5,Assumptions!$B$5:$B$65,0),MATCH($B$2,Assumptions!$D$4:$F$4,0))</x:f>
        <x:v>4.99</x:v>
      </x:c>
      <x:c r="C5" s="107" t="str">
        <x:f>INDEX(Assumptions!$C$5:$C$65,MATCH(A5,Assumptions!$B$5:$B$65,0))</x:f>
        <x:v>€/subscriber/mo</x:v>
      </x:c>
      <x:c r="D5" s="108" t="str">
        <x:f>INDEX(Assumptions!$I$5:$I$65,MATCH(A5,Assumptions!$B$5:$B$65,0))</x:f>
        <x:v>Medium — validate willingness to pay</x:v>
      </x:c>
    </x:row>
    <x:row r="6" ht="26.399999618530273" hidden="0" customHeight="1">
      <x:c r="A6" s="106" t="str">
        <x:v>B2C Premium Price / Month</x:v>
      </x:c>
      <x:c r="B6" s="112" t="n">
        <x:f>INDEX(Assumptions!$D$5:$F$65,MATCH(A6,Assumptions!$B$5:$B$65,0),MATCH($B$2,Assumptions!$D$4:$F$4,0))</x:f>
        <x:v>12.99</x:v>
      </x:c>
      <x:c r="C6" s="107" t="str">
        <x:f>INDEX(Assumptions!$C$5:$C$65,MATCH(A6,Assumptions!$B$5:$B$65,0))</x:f>
        <x:v>€/subscriber/mo</x:v>
      </x:c>
      <x:c r="D6" s="108" t="str">
        <x:f>INDEX(Assumptions!$I$5:$I$65,MATCH(A6,Assumptions!$B$5:$B$65,0))</x:f>
        <x:v>Medium — validate premium conversion</x:v>
      </x:c>
    </x:row>
    <x:row r="7" ht="26.399999618530273" hidden="0" customHeight="1">
      <x:c r="A7" s="106" t="str">
        <x:v>B2B Price Y1 / Employee / Month</x:v>
      </x:c>
      <x:c r="B7" s="112" t="n">
        <x:f>INDEX(Assumptions!$D$5:$F$65,MATCH(A7,Assumptions!$B$5:$B$65,0),MATCH($B$2,Assumptions!$D$4:$F$4,0))</x:f>
        <x:v>3.99</x:v>
      </x:c>
      <x:c r="C7" s="107" t="str">
        <x:f>INDEX(Assumptions!$C$5:$C$65,MATCH(A7,Assumptions!$B$5:$B$65,0))</x:f>
        <x:v>€/employee/mo</x:v>
      </x:c>
      <x:c r="D7" s="108" t="str">
        <x:f>INDEX(Assumptions!$I$5:$I$65,MATCH(A7,Assumptions!$B$5:$B$65,0))</x:f>
        <x:v>Medium</x:v>
      </x:c>
    </x:row>
    <x:row r="8" ht="26.399999618530273" hidden="0" customHeight="1">
      <x:c r="A8" s="106" t="str">
        <x:v>B2B Price Y2+ / Employee / Month</x:v>
      </x:c>
      <x:c r="B8" s="112" t="n">
        <x:f>INDEX(Assumptions!$D$5:$F$65,MATCH(A8,Assumptions!$B$5:$B$65,0),MATCH($B$2,Assumptions!$D$4:$F$4,0))</x:f>
        <x:v>5.99</x:v>
      </x:c>
      <x:c r="C8" s="107" t="str">
        <x:f>INDEX(Assumptions!$C$5:$C$65,MATCH(A8,Assumptions!$B$5:$B$65,0))</x:f>
        <x:v>€/employee/mo</x:v>
      </x:c>
      <x:c r="D8" s="108" t="str">
        <x:f>INDEX(Assumptions!$I$5:$I$65,MATCH(A8,Assumptions!$B$5:$B$65,0))</x:f>
        <x:v>Medium — validate renewal/expansion</x:v>
      </x:c>
    </x:row>
    <x:row r="9" ht="15" hidden="0" customHeight="1">
      <x:c r="A9" s="106" t="str">
        <x:v>Waitlist Size at Launch</x:v>
      </x:c>
      <x:c r="B9" s="114" t="n">
        <x:f>INDEX(Assumptions!$D$5:$F$65,MATCH(A9,Assumptions!$B$5:$B$65,0),MATCH($B$2,Assumptions!$D$4:$F$4,0))</x:f>
        <x:v>2500</x:v>
      </x:c>
      <x:c r="C9" s="107" t="str">
        <x:f>INDEX(Assumptions!$C$5:$C$65,MATCH(A9,Assumptions!$B$5:$B$65,0))</x:f>
        <x:v>users</x:v>
      </x:c>
      <x:c r="D9" s="108" t="str">
        <x:f>INDEX(Assumptions!$I$5:$I$65,MATCH(A9,Assumptions!$B$5:$B$65,0))</x:f>
        <x:v>Needs actual data</x:v>
      </x:c>
    </x:row>
    <x:row r="10" ht="15" hidden="0" customHeight="1">
      <x:c r="A10" s="106" t="str">
        <x:v>Waitlist Paid Conversion</x:v>
      </x:c>
      <x:c r="B10" s="118" t="n">
        <x:f>INDEX(Assumptions!$D$5:$F$65,MATCH(A10,Assumptions!$B$5:$B$65,0),MATCH($B$2,Assumptions!$D$4:$F$4,0))</x:f>
        <x:v>0.32</x:v>
      </x:c>
      <x:c r="C10" s="107" t="str">
        <x:f>INDEX(Assumptions!$C$5:$C$65,MATCH(A10,Assumptions!$B$5:$B$65,0))</x:f>
        <x:v>%</x:v>
      </x:c>
      <x:c r="D10" s="108" t="str">
        <x:f>INDEX(Assumptions!$I$5:$I$65,MATCH(A10,Assumptions!$B$5:$B$65,0))</x:f>
        <x:v>Needs validation</x:v>
      </x:c>
    </x:row>
    <x:row r="11" ht="15" hidden="0" customHeight="1">
      <x:c r="A11" s="106" t="str">
        <x:v>Organic Signups M1</x:v>
      </x:c>
      <x:c r="B11" s="114" t="n">
        <x:f>INDEX(Assumptions!$D$5:$F$65,MATCH(A11,Assumptions!$B$5:$B$65,0),MATCH($B$2,Assumptions!$D$4:$F$4,0))</x:f>
        <x:v>800</x:v>
      </x:c>
      <x:c r="C11" s="107" t="str">
        <x:f>INDEX(Assumptions!$C$5:$C$65,MATCH(A11,Assumptions!$B$5:$B$65,0))</x:f>
        <x:v>users/mo</x:v>
      </x:c>
      <x:c r="D11" s="108" t="str">
        <x:f>INDEX(Assumptions!$I$5:$I$65,MATCH(A11,Assumptions!$B$5:$B$65,0))</x:f>
        <x:v>Needs actual data</x:v>
      </x:c>
    </x:row>
    <x:row r="12" ht="15" hidden="0" customHeight="1">
      <x:c r="A12" s="106" t="str">
        <x:v>Organic Monthly Growth</x:v>
      </x:c>
      <x:c r="B12" s="116" t="n">
        <x:f>INDEX(Assumptions!$D$5:$F$65,MATCH(A12,Assumptions!$B$5:$B$65,0),MATCH($B$2,Assumptions!$D$4:$F$4,0))</x:f>
        <x:v>0.1</x:v>
      </x:c>
      <x:c r="C12" s="107" t="str">
        <x:f>INDEX(Assumptions!$C$5:$C$65,MATCH(A12,Assumptions!$B$5:$B$65,0))</x:f>
        <x:v>%/mo</x:v>
      </x:c>
      <x:c r="D12" s="108" t="str">
        <x:f>INDEX(Assumptions!$I$5:$I$65,MATCH(A12,Assumptions!$B$5:$B$65,0))</x:f>
        <x:v>Needs validation</x:v>
      </x:c>
    </x:row>
    <x:row r="13" ht="15" hidden="0" customHeight="1">
      <x:c r="A13" s="106" t="str">
        <x:v>Paid Marketing Start Month</x:v>
      </x:c>
      <x:c r="B13" s="114" t="n">
        <x:f>INDEX(Assumptions!$D$5:$F$65,MATCH(A13,Assumptions!$B$5:$B$65,0),MATCH($B$2,Assumptions!$D$4:$F$4,0))</x:f>
        <x:v>4</x:v>
      </x:c>
      <x:c r="C13" s="107" t="str">
        <x:f>INDEX(Assumptions!$C$5:$C$65,MATCH(A13,Assumptions!$B$5:$B$65,0))</x:f>
        <x:v>month #</x:v>
      </x:c>
      <x:c r="D13" s="108" t="str">
        <x:f>INDEX(Assumptions!$I$5:$I$65,MATCH(A13,Assumptions!$B$5:$B$65,0))</x:f>
        <x:v>Medium</x:v>
      </x:c>
    </x:row>
    <x:row r="14" ht="15" hidden="0" customHeight="1">
      <x:c r="A14" s="106" t="str">
        <x:v>Marketing Spend Y1 / Month</x:v>
      </x:c>
      <x:c r="B14" s="120" t="n">
        <x:f>INDEX(Assumptions!$D$5:$F$65,MATCH(A14,Assumptions!$B$5:$B$65,0),MATCH($B$2,Assumptions!$D$4:$F$4,0))</x:f>
        <x:v>8000</x:v>
      </x:c>
      <x:c r="C14" s="107" t="str">
        <x:f>INDEX(Assumptions!$C$5:$C$65,MATCH(A14,Assumptions!$B$5:$B$65,0))</x:f>
        <x:v>€/mo</x:v>
      </x:c>
      <x:c r="D14" s="108" t="str">
        <x:f>INDEX(Assumptions!$I$5:$I$65,MATCH(A14,Assumptions!$B$5:$B$65,0))</x:f>
        <x:v>Medium</x:v>
      </x:c>
    </x:row>
    <x:row r="15" ht="15" hidden="0" customHeight="1">
      <x:c r="A15" s="106" t="str">
        <x:v>Marketing Spend Y2 / Month</x:v>
      </x:c>
      <x:c r="B15" s="120" t="n">
        <x:f>INDEX(Assumptions!$D$5:$F$65,MATCH(A15,Assumptions!$B$5:$B$65,0),MATCH($B$2,Assumptions!$D$4:$F$4,0))</x:f>
        <x:v>18000</x:v>
      </x:c>
      <x:c r="C15" s="107" t="str">
        <x:f>INDEX(Assumptions!$C$5:$C$65,MATCH(A15,Assumptions!$B$5:$B$65,0))</x:f>
        <x:v>€/mo</x:v>
      </x:c>
      <x:c r="D15" s="108" t="str">
        <x:f>INDEX(Assumptions!$I$5:$I$65,MATCH(A15,Assumptions!$B$5:$B$65,0))</x:f>
        <x:v>Medium</x:v>
      </x:c>
    </x:row>
    <x:row r="16" ht="15" hidden="0" customHeight="1">
      <x:c r="A16" s="106" t="str">
        <x:v>Marketing Spend Y3 / Month</x:v>
      </x:c>
      <x:c r="B16" s="120" t="n">
        <x:f>INDEX(Assumptions!$D$5:$F$65,MATCH(A16,Assumptions!$B$5:$B$65,0),MATCH($B$2,Assumptions!$D$4:$F$4,0))</x:f>
        <x:v>30000</x:v>
      </x:c>
      <x:c r="C16" s="107" t="str">
        <x:f>INDEX(Assumptions!$C$5:$C$65,MATCH(A16,Assumptions!$B$5:$B$65,0))</x:f>
        <x:v>€/mo</x:v>
      </x:c>
      <x:c r="D16" s="108" t="str">
        <x:f>INDEX(Assumptions!$I$5:$I$65,MATCH(A16,Assumptions!$B$5:$B$65,0))</x:f>
        <x:v>Medium</x:v>
      </x:c>
    </x:row>
    <x:row r="17" ht="15" hidden="0" customHeight="1">
      <x:c r="A17" s="106" t="str">
        <x:v>Paid CPI / Signup CAC</x:v>
      </x:c>
      <x:c r="B17" s="112" t="n">
        <x:f>INDEX(Assumptions!$D$5:$F$65,MATCH(A17,Assumptions!$B$5:$B$65,0),MATCH($B$2,Assumptions!$D$4:$F$4,0))</x:f>
        <x:v>2.8</x:v>
      </x:c>
      <x:c r="C17" s="107" t="str">
        <x:f>INDEX(Assumptions!$C$5:$C$65,MATCH(A17,Assumptions!$B$5:$B$65,0))</x:f>
        <x:v>€/signup</x:v>
      </x:c>
      <x:c r="D17" s="108" t="str">
        <x:f>INDEX(Assumptions!$I$5:$I$65,MATCH(A17,Assumptions!$B$5:$B$65,0))</x:f>
        <x:v>Medium</x:v>
      </x:c>
    </x:row>
    <x:row r="18" ht="15" hidden="0" customHeight="1">
      <x:c r="A18" s="106" t="str">
        <x:v>Activation Rate</x:v>
      </x:c>
      <x:c r="B18" s="116" t="n">
        <x:f>INDEX(Assumptions!$D$5:$F$65,MATCH(A18,Assumptions!$B$5:$B$65,0),MATCH($B$2,Assumptions!$D$4:$F$4,0))</x:f>
        <x:v>0.72</x:v>
      </x:c>
      <x:c r="C18" s="107" t="str">
        <x:f>INDEX(Assumptions!$C$5:$C$65,MATCH(A18,Assumptions!$B$5:$B$65,0))</x:f>
        <x:v>% of signups</x:v>
      </x:c>
      <x:c r="D18" s="108" t="str">
        <x:f>INDEX(Assumptions!$I$5:$I$65,MATCH(A18,Assumptions!$B$5:$B$65,0))</x:f>
        <x:v>Needs cohort data</x:v>
      </x:c>
    </x:row>
    <x:row r="19" ht="15" hidden="0" customHeight="1">
      <x:c r="A19" s="106" t="str">
        <x:v>Free-to-Paid Conversion / Month</x:v>
      </x:c>
      <x:c r="B19" s="118" t="n">
        <x:f>INDEX(Assumptions!$D$5:$F$65,MATCH(A19,Assumptions!$B$5:$B$65,0),MATCH($B$2,Assumptions!$D$4:$F$4,0))</x:f>
        <x:v>0.07</x:v>
      </x:c>
      <x:c r="C19" s="107" t="str">
        <x:f>INDEX(Assumptions!$C$5:$C$65,MATCH(A19,Assumptions!$B$5:$B$65,0))</x:f>
        <x:v>%/mo</x:v>
      </x:c>
      <x:c r="D19" s="108" t="str">
        <x:f>INDEX(Assumptions!$I$5:$I$65,MATCH(A19,Assumptions!$B$5:$B$65,0))</x:f>
        <x:v>Needs validation</x:v>
      </x:c>
    </x:row>
    <x:row r="20" ht="15" hidden="0" customHeight="1">
      <x:c r="A20" s="106" t="str">
        <x:v>Free Inactivity Rate / Month</x:v>
      </x:c>
      <x:c r="B20" s="116" t="n">
        <x:f>INDEX(Assumptions!$D$5:$F$65,MATCH(A20,Assumptions!$B$5:$B$65,0),MATCH($B$2,Assumptions!$D$4:$F$4,0))</x:f>
        <x:v>0.1</x:v>
      </x:c>
      <x:c r="C20" s="107" t="str">
        <x:f>INDEX(Assumptions!$C$5:$C$65,MATCH(A20,Assumptions!$B$5:$B$65,0))</x:f>
        <x:v>%/mo</x:v>
      </x:c>
      <x:c r="D20" s="108" t="str">
        <x:f>INDEX(Assumptions!$I$5:$I$65,MATCH(A20,Assumptions!$B$5:$B$65,0))</x:f>
        <x:v>Needs cohort data</x:v>
      </x:c>
    </x:row>
    <x:row r="21" ht="15" hidden="0" customHeight="1">
      <x:c r="A21" s="106" t="str">
        <x:v>Basic Churn Y1</x:v>
      </x:c>
      <x:c r="B21" s="116" t="n">
        <x:f>INDEX(Assumptions!$D$5:$F$65,MATCH(A21,Assumptions!$B$5:$B$65,0),MATCH($B$2,Assumptions!$D$4:$F$4,0))</x:f>
        <x:v>0.07</x:v>
      </x:c>
      <x:c r="C21" s="107" t="str">
        <x:f>INDEX(Assumptions!$C$5:$C$65,MATCH(A21,Assumptions!$B$5:$B$65,0))</x:f>
        <x:v>%/mo</x:v>
      </x:c>
      <x:c r="D21" s="108" t="str">
        <x:f>INDEX(Assumptions!$I$5:$I$65,MATCH(A21,Assumptions!$B$5:$B$65,0))</x:f>
        <x:v>Medium</x:v>
      </x:c>
    </x:row>
    <x:row r="22" ht="15" hidden="0" customHeight="1">
      <x:c r="A22" s="106" t="str">
        <x:v>Basic Churn Y2</x:v>
      </x:c>
      <x:c r="B22" s="116" t="n">
        <x:f>INDEX(Assumptions!$D$5:$F$65,MATCH(A22,Assumptions!$B$5:$B$65,0),MATCH($B$2,Assumptions!$D$4:$F$4,0))</x:f>
        <x:v>0.055</x:v>
      </x:c>
      <x:c r="C22" s="107" t="str">
        <x:f>INDEX(Assumptions!$C$5:$C$65,MATCH(A22,Assumptions!$B$5:$B$65,0))</x:f>
        <x:v>%/mo</x:v>
      </x:c>
      <x:c r="D22" s="108" t="str">
        <x:f>INDEX(Assumptions!$I$5:$I$65,MATCH(A22,Assumptions!$B$5:$B$65,0))</x:f>
        <x:v>Needs validation</x:v>
      </x:c>
    </x:row>
    <x:row r="23" ht="15" hidden="0" customHeight="1">
      <x:c r="A23" s="106" t="str">
        <x:v>Basic Churn Y3</x:v>
      </x:c>
      <x:c r="B23" s="116" t="n">
        <x:f>INDEX(Assumptions!$D$5:$F$65,MATCH(A23,Assumptions!$B$5:$B$65,0),MATCH($B$2,Assumptions!$D$4:$F$4,0))</x:f>
        <x:v>0.045</x:v>
      </x:c>
      <x:c r="C23" s="107" t="str">
        <x:f>INDEX(Assumptions!$C$5:$C$65,MATCH(A23,Assumptions!$B$5:$B$65,0))</x:f>
        <x:v>%/mo</x:v>
      </x:c>
      <x:c r="D23" s="108" t="str">
        <x:f>INDEX(Assumptions!$I$5:$I$65,MATCH(A23,Assumptions!$B$5:$B$65,0))</x:f>
        <x:v>Needs validation</x:v>
      </x:c>
    </x:row>
    <x:row r="24" ht="26.399999618530273" hidden="0" customHeight="1">
      <x:c r="A24" s="106" t="str">
        <x:v>Wearable Adoption Target Y1</x:v>
      </x:c>
      <x:c r="B24" s="116" t="n">
        <x:f>INDEX(Assumptions!$D$5:$F$65,MATCH(A24,Assumptions!$B$5:$B$65,0),MATCH($B$2,Assumptions!$D$4:$F$4,0))</x:f>
        <x:v>0.35</x:v>
      </x:c>
      <x:c r="C24" s="107" t="str">
        <x:f>INDEX(Assumptions!$C$5:$C$65,MATCH(A24,Assumptions!$B$5:$B$65,0))</x:f>
        <x:v>% of paid users</x:v>
      </x:c>
      <x:c r="D24" s="108" t="str">
        <x:f>INDEX(Assumptions!$I$5:$I$65,MATCH(A24,Assumptions!$B$5:$B$65,0))</x:f>
        <x:v>Needs validation</x:v>
      </x:c>
    </x:row>
    <x:row r="25" ht="26.399999618530273" hidden="0" customHeight="1">
      <x:c r="A25" s="106" t="str">
        <x:v>Wearable Adoption Target Y2</x:v>
      </x:c>
      <x:c r="B25" s="116" t="n">
        <x:f>INDEX(Assumptions!$D$5:$F$65,MATCH(A25,Assumptions!$B$5:$B$65,0),MATCH($B$2,Assumptions!$D$4:$F$4,0))</x:f>
        <x:v>0.55</x:v>
      </x:c>
      <x:c r="C25" s="107" t="str">
        <x:f>INDEX(Assumptions!$C$5:$C$65,MATCH(A25,Assumptions!$B$5:$B$65,0))</x:f>
        <x:v>% of paid users</x:v>
      </x:c>
      <x:c r="D25" s="108" t="str">
        <x:f>INDEX(Assumptions!$I$5:$I$65,MATCH(A25,Assumptions!$B$5:$B$65,0))</x:f>
        <x:v>Needs validation</x:v>
      </x:c>
    </x:row>
    <x:row r="26" ht="26.399999618530273" hidden="0" customHeight="1">
      <x:c r="A26" s="106" t="str">
        <x:v>Wearable Adoption Target Y3</x:v>
      </x:c>
      <x:c r="B26" s="116" t="n">
        <x:f>INDEX(Assumptions!$D$5:$F$65,MATCH(A26,Assumptions!$B$5:$B$65,0),MATCH($B$2,Assumptions!$D$4:$F$4,0))</x:f>
        <x:v>0.65</x:v>
      </x:c>
      <x:c r="C26" s="107" t="str">
        <x:f>INDEX(Assumptions!$C$5:$C$65,MATCH(A26,Assumptions!$B$5:$B$65,0))</x:f>
        <x:v>% of paid users</x:v>
      </x:c>
      <x:c r="D26" s="108" t="str">
        <x:f>INDEX(Assumptions!$I$5:$I$65,MATCH(A26,Assumptions!$B$5:$B$65,0))</x:f>
        <x:v>Needs validation</x:v>
      </x:c>
    </x:row>
    <x:row r="27" ht="15" hidden="0" customHeight="1">
      <x:c r="A27" s="106" t="str">
        <x:v>Wearable Churn Reduction Factor</x:v>
      </x:c>
      <x:c r="B27" s="118" t="n">
        <x:f>INDEX(Assumptions!$D$5:$F$65,MATCH(A27,Assumptions!$B$5:$B$65,0),MATCH($B$2,Assumptions!$D$4:$F$4,0))</x:f>
        <x:v>0.35</x:v>
      </x:c>
      <x:c r="C27" s="107" t="str">
        <x:f>INDEX(Assumptions!$C$5:$C$65,MATCH(A27,Assumptions!$B$5:$B$65,0))</x:f>
        <x:v>% reduction</x:v>
      </x:c>
      <x:c r="D27" s="108" t="str">
        <x:f>INDEX(Assumptions!$I$5:$I$65,MATCH(A27,Assumptions!$B$5:$B$65,0))</x:f>
        <x:v>High sensitivity / validate</x:v>
      </x:c>
    </x:row>
    <x:row r="28" ht="15" hidden="0" customHeight="1">
      <x:c r="A28" s="106" t="str">
        <x:v>Premium Launch Month</x:v>
      </x:c>
      <x:c r="B28" s="114" t="n">
        <x:f>INDEX(Assumptions!$D$5:$F$65,MATCH(A28,Assumptions!$B$5:$B$65,0),MATCH($B$2,Assumptions!$D$4:$F$4,0))</x:f>
        <x:v>12</x:v>
      </x:c>
      <x:c r="C28" s="107" t="str">
        <x:f>INDEX(Assumptions!$C$5:$C$65,MATCH(A28,Assumptions!$B$5:$B$65,0))</x:f>
        <x:v>month #</x:v>
      </x:c>
      <x:c r="D28" s="108" t="str">
        <x:f>INDEX(Assumptions!$I$5:$I$65,MATCH(A28,Assumptions!$B$5:$B$65,0))</x:f>
        <x:v>Medium</x:v>
      </x:c>
    </x:row>
    <x:row r="29" ht="26.399999618530273" hidden="0" customHeight="1">
      <x:c r="A29" s="106" t="str">
        <x:v>Premium Upgrade Rate / Month</x:v>
      </x:c>
      <x:c r="B29" s="118" t="n">
        <x:f>INDEX(Assumptions!$D$5:$F$65,MATCH(A29,Assumptions!$B$5:$B$65,0),MATCH($B$2,Assumptions!$D$4:$F$4,0))</x:f>
        <x:v>0.012</x:v>
      </x:c>
      <x:c r="C29" s="107" t="str">
        <x:f>INDEX(Assumptions!$C$5:$C$65,MATCH(A29,Assumptions!$B$5:$B$65,0))</x:f>
        <x:v>% of prior basic</x:v>
      </x:c>
      <x:c r="D29" s="108" t="str">
        <x:f>INDEX(Assumptions!$I$5:$I$65,MATCH(A29,Assumptions!$B$5:$B$65,0))</x:f>
        <x:v>Needs validation</x:v>
      </x:c>
    </x:row>
    <x:row r="30" ht="15" hidden="0" customHeight="1">
      <x:c r="A30" s="106" t="str">
        <x:v>Premium Churn / Month</x:v>
      </x:c>
      <x:c r="B30" s="116" t="n">
        <x:f>INDEX(Assumptions!$D$5:$F$65,MATCH(A30,Assumptions!$B$5:$B$65,0),MATCH($B$2,Assumptions!$D$4:$F$4,0))</x:f>
        <x:v>0.04</x:v>
      </x:c>
      <x:c r="C30" s="107" t="str">
        <x:f>INDEX(Assumptions!$C$5:$C$65,MATCH(A30,Assumptions!$B$5:$B$65,0))</x:f>
        <x:v>%/mo</x:v>
      </x:c>
      <x:c r="D30" s="108" t="str">
        <x:f>INDEX(Assumptions!$I$5:$I$65,MATCH(A30,Assumptions!$B$5:$B$65,0))</x:f>
        <x:v>Needs validation</x:v>
      </x:c>
    </x:row>
    <x:row r="31" ht="26.399999618530273" hidden="0" customHeight="1">
      <x:c r="A31" s="106" t="str">
        <x:v>B2B Contracts Signed Y1</x:v>
      </x:c>
      <x:c r="B31" s="122" t="n">
        <x:f>INDEX(Assumptions!$D$5:$F$65,MATCH(A31,Assumptions!$B$5:$B$65,0),MATCH($B$2,Assumptions!$D$4:$F$4,0))</x:f>
        <x:v>8</x:v>
      </x:c>
      <x:c r="C31" s="107" t="str">
        <x:f>INDEX(Assumptions!$C$5:$C$65,MATCH(A31,Assumptions!$B$5:$B$65,0))</x:f>
        <x:v>contracts/year</x:v>
      </x:c>
      <x:c r="D31" s="108" t="str">
        <x:f>INDEX(Assumptions!$I$5:$I$65,MATCH(A31,Assumptions!$B$5:$B$65,0))</x:f>
        <x:v>Needs pipeline proof</x:v>
      </x:c>
    </x:row>
    <x:row r="32" ht="26.399999618530273" hidden="0" customHeight="1">
      <x:c r="A32" s="106" t="str">
        <x:v>B2B Contracts Signed Y2</x:v>
      </x:c>
      <x:c r="B32" s="122" t="n">
        <x:f>INDEX(Assumptions!$D$5:$F$65,MATCH(A32,Assumptions!$B$5:$B$65,0),MATCH($B$2,Assumptions!$D$4:$F$4,0))</x:f>
        <x:v>30</x:v>
      </x:c>
      <x:c r="C32" s="107" t="str">
        <x:f>INDEX(Assumptions!$C$5:$C$65,MATCH(A32,Assumptions!$B$5:$B$65,0))</x:f>
        <x:v>contracts/year</x:v>
      </x:c>
      <x:c r="D32" s="108" t="str">
        <x:f>INDEX(Assumptions!$I$5:$I$65,MATCH(A32,Assumptions!$B$5:$B$65,0))</x:f>
        <x:v>Needs validation</x:v>
      </x:c>
    </x:row>
    <x:row r="33" ht="26.399999618530273" hidden="0" customHeight="1">
      <x:c r="A33" s="106" t="str">
        <x:v>B2B Contracts Signed Y3</x:v>
      </x:c>
      <x:c r="B33" s="122" t="n">
        <x:f>INDEX(Assumptions!$D$5:$F$65,MATCH(A33,Assumptions!$B$5:$B$65,0),MATCH($B$2,Assumptions!$D$4:$F$4,0))</x:f>
        <x:v>60</x:v>
      </x:c>
      <x:c r="C33" s="107" t="str">
        <x:f>INDEX(Assumptions!$C$5:$C$65,MATCH(A33,Assumptions!$B$5:$B$65,0))</x:f>
        <x:v>contracts/year</x:v>
      </x:c>
      <x:c r="D33" s="108" t="str">
        <x:f>INDEX(Assumptions!$I$5:$I$65,MATCH(A33,Assumptions!$B$5:$B$65,0))</x:f>
        <x:v>Needs validation</x:v>
      </x:c>
    </x:row>
    <x:row r="34" ht="15" hidden="0" customHeight="1">
      <x:c r="A34" s="106" t="str">
        <x:v>Avg Employees per B2B Contract</x:v>
      </x:c>
      <x:c r="B34" s="114" t="n">
        <x:f>INDEX(Assumptions!$D$5:$F$65,MATCH(A34,Assumptions!$B$5:$B$65,0),MATCH($B$2,Assumptions!$D$4:$F$4,0))</x:f>
        <x:v>150</x:v>
      </x:c>
      <x:c r="C34" s="107" t="str">
        <x:f>INDEX(Assumptions!$C$5:$C$65,MATCH(A34,Assumptions!$B$5:$B$65,0))</x:f>
        <x:v>employees</x:v>
      </x:c>
      <x:c r="D34" s="108" t="str">
        <x:f>INDEX(Assumptions!$I$5:$I$65,MATCH(A34,Assumptions!$B$5:$B$65,0))</x:f>
        <x:v>Medium</x:v>
      </x:c>
    </x:row>
    <x:row r="35" ht="15" hidden="0" customHeight="1">
      <x:c r="A35" s="106" t="str">
        <x:v>B2B Annual Seat Churn</x:v>
      </x:c>
      <x:c r="B35" s="116" t="n">
        <x:f>INDEX(Assumptions!$D$5:$F$65,MATCH(A35,Assumptions!$B$5:$B$65,0),MATCH($B$2,Assumptions!$D$4:$F$4,0))</x:f>
        <x:v>0.12</x:v>
      </x:c>
      <x:c r="C35" s="107" t="str">
        <x:f>INDEX(Assumptions!$C$5:$C$65,MATCH(A35,Assumptions!$B$5:$B$65,0))</x:f>
        <x:v>%/yr</x:v>
      </x:c>
      <x:c r="D35" s="108" t="str">
        <x:f>INDEX(Assumptions!$I$5:$I$65,MATCH(A35,Assumptions!$B$5:$B$65,0))</x:f>
        <x:v>Medium</x:v>
      </x:c>
    </x:row>
    <x:row r="36" ht="26.399999618530273" hidden="0" customHeight="1">
      <x:c r="A36" s="106" t="str">
        <x:v>B2C Platform Fee Rate</x:v>
      </x:c>
      <x:c r="B36" s="116" t="n">
        <x:f>INDEX(Assumptions!$D$5:$F$65,MATCH(A36,Assumptions!$B$5:$B$65,0),MATCH($B$2,Assumptions!$D$4:$F$4,0))</x:f>
        <x:v>0.15</x:v>
      </x:c>
      <x:c r="C36" s="107" t="str">
        <x:f>INDEX(Assumptions!$C$5:$C$65,MATCH(A36,Assumptions!$B$5:$B$65,0))</x:f>
        <x:v>% of B2C revenue</x:v>
      </x:c>
      <x:c r="D36" s="108" t="str">
        <x:f>INDEX(Assumptions!$I$5:$I$65,MATCH(A36,Assumptions!$B$5:$B$65,0))</x:f>
        <x:v>Medium</x:v>
      </x:c>
    </x:row>
    <x:row r="37" ht="26.399999618530273" hidden="0" customHeight="1">
      <x:c r="A37" s="106" t="str">
        <x:v>B2B Payment Fee Rate</x:v>
      </x:c>
      <x:c r="B37" s="116" t="n">
        <x:f>INDEX(Assumptions!$D$5:$F$65,MATCH(A37,Assumptions!$B$5:$B$65,0),MATCH($B$2,Assumptions!$D$4:$F$4,0))</x:f>
        <x:v>0.015</x:v>
      </x:c>
      <x:c r="C37" s="107" t="str">
        <x:f>INDEX(Assumptions!$C$5:$C$65,MATCH(A37,Assumptions!$B$5:$B$65,0))</x:f>
        <x:v>% of B2B revenue</x:v>
      </x:c>
      <x:c r="D37" s="108" t="str">
        <x:f>INDEX(Assumptions!$I$5:$I$65,MATCH(A37,Assumptions!$B$5:$B$65,0))</x:f>
        <x:v>High</x:v>
      </x:c>
    </x:row>
    <x:row r="38" ht="15" hidden="0" customHeight="1">
      <x:c r="A38" s="106" t="str">
        <x:v>AI Launch Month</x:v>
      </x:c>
      <x:c r="B38" s="114" t="n">
        <x:f>INDEX(Assumptions!$D$5:$F$65,MATCH(A38,Assumptions!$B$5:$B$65,0),MATCH($B$2,Assumptions!$D$4:$F$4,0))</x:f>
        <x:v>6</x:v>
      </x:c>
      <x:c r="C38" s="107" t="str">
        <x:f>INDEX(Assumptions!$C$5:$C$65,MATCH(A38,Assumptions!$B$5:$B$65,0))</x:f>
        <x:v>month #</x:v>
      </x:c>
      <x:c r="D38" s="108" t="str">
        <x:f>INDEX(Assumptions!$I$5:$I$65,MATCH(A38,Assumptions!$B$5:$B$65,0))</x:f>
        <x:v>Medium</x:v>
      </x:c>
    </x:row>
    <x:row r="39" ht="26.399999618530273" hidden="0" customHeight="1">
      <x:c r="A39" s="106" t="str">
        <x:v>AI Usage % of Paid Users</x:v>
      </x:c>
      <x:c r="B39" s="116" t="n">
        <x:f>INDEX(Assumptions!$D$5:$F$65,MATCH(A39,Assumptions!$B$5:$B$65,0),MATCH($B$2,Assumptions!$D$4:$F$4,0))</x:f>
        <x:v>0.6</x:v>
      </x:c>
      <x:c r="C39" s="107" t="str">
        <x:f>INDEX(Assumptions!$C$5:$C$65,MATCH(A39,Assumptions!$B$5:$B$65,0))</x:f>
        <x:v>% of paid users</x:v>
      </x:c>
      <x:c r="D39" s="108" t="str">
        <x:f>INDEX(Assumptions!$I$5:$I$65,MATCH(A39,Assumptions!$B$5:$B$65,0))</x:f>
        <x:v>Needs validation</x:v>
      </x:c>
    </x:row>
    <x:row r="40" ht="15" hidden="0" customHeight="1">
      <x:c r="A40" s="106" t="str">
        <x:v>AI Prompts per User / Month</x:v>
      </x:c>
      <x:c r="B40" s="114" t="n">
        <x:f>INDEX(Assumptions!$D$5:$F$65,MATCH(A40,Assumptions!$B$5:$B$65,0),MATCH($B$2,Assumptions!$D$4:$F$4,0))</x:f>
        <x:v>16</x:v>
      </x:c>
      <x:c r="C40" s="107" t="str">
        <x:f>INDEX(Assumptions!$C$5:$C$65,MATCH(A40,Assumptions!$B$5:$B$65,0))</x:f>
        <x:v>prompts</x:v>
      </x:c>
      <x:c r="D40" s="108" t="str">
        <x:f>INDEX(Assumptions!$I$5:$I$65,MATCH(A40,Assumptions!$B$5:$B$65,0))</x:f>
        <x:v>Needs validation</x:v>
      </x:c>
    </x:row>
    <x:row r="41" ht="15" hidden="0" customHeight="1">
      <x:c r="A41" s="106" t="str">
        <x:v>AI Cost per Prompt</x:v>
      </x:c>
      <x:c r="B41" s="112" t="n">
        <x:f>INDEX(Assumptions!$D$5:$F$65,MATCH(A41,Assumptions!$B$5:$B$65,0),MATCH($B$2,Assumptions!$D$4:$F$4,0))</x:f>
        <x:v>0.0035</x:v>
      </x:c>
      <x:c r="C41" s="107" t="str">
        <x:f>INDEX(Assumptions!$C$5:$C$65,MATCH(A41,Assumptions!$B$5:$B$65,0))</x:f>
        <x:v>€/prompt</x:v>
      </x:c>
      <x:c r="D41" s="108" t="str">
        <x:f>INDEX(Assumptions!$I$5:$I$65,MATCH(A41,Assumptions!$B$5:$B$65,0))</x:f>
        <x:v>Medium</x:v>
      </x:c>
    </x:row>
    <x:row r="42" ht="15" hidden="0" customHeight="1">
      <x:c r="A42" s="106" t="str">
        <x:v>Base Infrastructure Cost / Month</x:v>
      </x:c>
      <x:c r="B42" s="120" t="n">
        <x:f>INDEX(Assumptions!$D$5:$F$65,MATCH(A42,Assumptions!$B$5:$B$65,0),MATCH($B$2,Assumptions!$D$4:$F$4,0))</x:f>
        <x:v>700</x:v>
      </x:c>
      <x:c r="C42" s="107" t="str">
        <x:f>INDEX(Assumptions!$C$5:$C$65,MATCH(A42,Assumptions!$B$5:$B$65,0))</x:f>
        <x:v>€/mo</x:v>
      </x:c>
      <x:c r="D42" s="108" t="str">
        <x:f>INDEX(Assumptions!$I$5:$I$65,MATCH(A42,Assumptions!$B$5:$B$65,0))</x:f>
        <x:v>Needs vendor quotes</x:v>
      </x:c>
    </x:row>
    <x:row r="43" ht="15" hidden="0" customHeight="1">
      <x:c r="A43" s="106" t="str">
        <x:v>Infrastructure Cost per User / Month</x:v>
      </x:c>
      <x:c r="B43" s="112" t="n">
        <x:f>INDEX(Assumptions!$D$5:$F$65,MATCH(A43,Assumptions!$B$5:$B$65,0),MATCH($B$2,Assumptions!$D$4:$F$4,0))</x:f>
        <x:v>0.05</x:v>
      </x:c>
      <x:c r="C43" s="107" t="str">
        <x:f>INDEX(Assumptions!$C$5:$C$65,MATCH(A43,Assumptions!$B$5:$B$65,0))</x:f>
        <x:v>€/user/mo</x:v>
      </x:c>
      <x:c r="D43" s="108" t="str">
        <x:f>INDEX(Assumptions!$I$5:$I$65,MATCH(A43,Assumptions!$B$5:$B$65,0))</x:f>
        <x:v>Needs actual costs</x:v>
      </x:c>
    </x:row>
    <x:row r="44" ht="15" hidden="0" customHeight="1">
      <x:c r="A44" s="106" t="str">
        <x:v>HealthKit + Health Connect One-Off Cost</x:v>
      </x:c>
      <x:c r="B44" s="120" t="n">
        <x:f>INDEX(Assumptions!$D$5:$F$65,MATCH(A44,Assumptions!$B$5:$B$65,0),MATCH($B$2,Assumptions!$D$4:$F$4,0))</x:f>
        <x:v>10000</x:v>
      </x:c>
      <x:c r="C44" s="107" t="str">
        <x:f>INDEX(Assumptions!$C$5:$C$65,MATCH(A44,Assumptions!$B$5:$B$65,0))</x:f>
        <x:v>€ one-off</x:v>
      </x:c>
      <x:c r="D44" s="108" t="str">
        <x:f>INDEX(Assumptions!$I$5:$I$65,MATCH(A44,Assumptions!$B$5:$B$65,0))</x:f>
        <x:v>Medium</x:v>
      </x:c>
    </x:row>
    <x:row r="45" ht="15" hidden="0" customHeight="1">
      <x:c r="A45" s="106" t="str">
        <x:v>Oura Integration One-Off Cost</x:v>
      </x:c>
      <x:c r="B45" s="120" t="n">
        <x:f>INDEX(Assumptions!$D$5:$F$65,MATCH(A45,Assumptions!$B$5:$B$65,0),MATCH($B$2,Assumptions!$D$4:$F$4,0))</x:f>
        <x:v>5000</x:v>
      </x:c>
      <x:c r="C45" s="107" t="str">
        <x:f>INDEX(Assumptions!$C$5:$C$65,MATCH(A45,Assumptions!$B$5:$B$65,0))</x:f>
        <x:v>€ one-off</x:v>
      </x:c>
      <x:c r="D45" s="108" t="str">
        <x:f>INDEX(Assumptions!$I$5:$I$65,MATCH(A45,Assumptions!$B$5:$B$65,0))</x:f>
        <x:v>Medium</x:v>
      </x:c>
    </x:row>
    <x:row r="46" ht="15" hidden="0" customHeight="1">
      <x:c r="A46" s="106" t="str">
        <x:v>Team Cost Y1 / Month</x:v>
      </x:c>
      <x:c r="B46" s="120" t="n">
        <x:f>INDEX(Assumptions!$D$5:$F$65,MATCH(A46,Assumptions!$B$5:$B$65,0),MATCH($B$2,Assumptions!$D$4:$F$4,0))</x:f>
        <x:v>22000</x:v>
      </x:c>
      <x:c r="C46" s="107" t="str">
        <x:f>INDEX(Assumptions!$C$5:$C$65,MATCH(A46,Assumptions!$B$5:$B$65,0))</x:f>
        <x:v>€/mo</x:v>
      </x:c>
      <x:c r="D46" s="108" t="str">
        <x:f>INDEX(Assumptions!$I$5:$I$65,MATCH(A46,Assumptions!$B$5:$B$65,0))</x:f>
        <x:v>Needs hiring plan</x:v>
      </x:c>
    </x:row>
    <x:row r="47" ht="15" hidden="0" customHeight="1">
      <x:c r="A47" s="106" t="str">
        <x:v>Team Cost Y2 / Month</x:v>
      </x:c>
      <x:c r="B47" s="120" t="n">
        <x:f>INDEX(Assumptions!$D$5:$F$65,MATCH(A47,Assumptions!$B$5:$B$65,0),MATCH($B$2,Assumptions!$D$4:$F$4,0))</x:f>
        <x:v>42000</x:v>
      </x:c>
      <x:c r="C47" s="107" t="str">
        <x:f>INDEX(Assumptions!$C$5:$C$65,MATCH(A47,Assumptions!$B$5:$B$65,0))</x:f>
        <x:v>€/mo</x:v>
      </x:c>
      <x:c r="D47" s="108" t="str">
        <x:f>INDEX(Assumptions!$I$5:$I$65,MATCH(A47,Assumptions!$B$5:$B$65,0))</x:f>
        <x:v>Needs hiring plan</x:v>
      </x:c>
    </x:row>
    <x:row r="48" ht="15" hidden="0" customHeight="1">
      <x:c r="A48" s="106" t="str">
        <x:v>Team Cost Y3 / Month</x:v>
      </x:c>
      <x:c r="B48" s="120" t="n">
        <x:f>INDEX(Assumptions!$D$5:$F$65,MATCH(A48,Assumptions!$B$5:$B$65,0),MATCH($B$2,Assumptions!$D$4:$F$4,0))</x:f>
        <x:v>75000</x:v>
      </x:c>
      <x:c r="C48" s="107" t="str">
        <x:f>INDEX(Assumptions!$C$5:$C$65,MATCH(A48,Assumptions!$B$5:$B$65,0))</x:f>
        <x:v>€/mo</x:v>
      </x:c>
      <x:c r="D48" s="108" t="str">
        <x:f>INDEX(Assumptions!$I$5:$I$65,MATCH(A48,Assumptions!$B$5:$B$65,0))</x:f>
        <x:v>Needs hiring plan</x:v>
      </x:c>
    </x:row>
    <x:row r="49" ht="15" hidden="0" customHeight="1">
      <x:c r="A49" s="106" t="str">
        <x:v>Compliance + Security Y1 / Month</x:v>
      </x:c>
      <x:c r="B49" s="120" t="n">
        <x:f>INDEX(Assumptions!$D$5:$F$65,MATCH(A49,Assumptions!$B$5:$B$65,0),MATCH($B$2,Assumptions!$D$4:$F$4,0))</x:f>
        <x:v>3500</x:v>
      </x:c>
      <x:c r="C49" s="107" t="str">
        <x:f>INDEX(Assumptions!$C$5:$C$65,MATCH(A49,Assumptions!$B$5:$B$65,0))</x:f>
        <x:v>€/mo</x:v>
      </x:c>
      <x:c r="D49" s="108" t="str">
        <x:f>INDEX(Assumptions!$I$5:$I$65,MATCH(A49,Assumptions!$B$5:$B$65,0))</x:f>
        <x:v>High</x:v>
      </x:c>
    </x:row>
    <x:row r="50" ht="15" hidden="0" customHeight="1">
      <x:c r="A50" s="106" t="str">
        <x:v>Compliance + Security Y2 / Month</x:v>
      </x:c>
      <x:c r="B50" s="120" t="n">
        <x:f>INDEX(Assumptions!$D$5:$F$65,MATCH(A50,Assumptions!$B$5:$B$65,0),MATCH($B$2,Assumptions!$D$4:$F$4,0))</x:f>
        <x:v>5500</x:v>
      </x:c>
      <x:c r="C50" s="107" t="str">
        <x:f>INDEX(Assumptions!$C$5:$C$65,MATCH(A50,Assumptions!$B$5:$B$65,0))</x:f>
        <x:v>€/mo</x:v>
      </x:c>
      <x:c r="D50" s="108" t="str">
        <x:f>INDEX(Assumptions!$I$5:$I$65,MATCH(A50,Assumptions!$B$5:$B$65,0))</x:f>
        <x:v>High</x:v>
      </x:c>
    </x:row>
    <x:row r="51" ht="15" hidden="0" customHeight="1">
      <x:c r="A51" s="106" t="str">
        <x:v>Compliance + Security Y3 / Month</x:v>
      </x:c>
      <x:c r="B51" s="120" t="n">
        <x:f>INDEX(Assumptions!$D$5:$F$65,MATCH(A51,Assumptions!$B$5:$B$65,0),MATCH($B$2,Assumptions!$D$4:$F$4,0))</x:f>
        <x:v>8000</x:v>
      </x:c>
      <x:c r="C51" s="107" t="str">
        <x:f>INDEX(Assumptions!$C$5:$C$65,MATCH(A51,Assumptions!$B$5:$B$65,0))</x:f>
        <x:v>€/mo</x:v>
      </x:c>
      <x:c r="D51" s="108" t="str">
        <x:f>INDEX(Assumptions!$I$5:$I$65,MATCH(A51,Assumptions!$B$5:$B$65,0))</x:f>
        <x:v>High</x:v>
      </x:c>
    </x:row>
    <x:row r="52" ht="15" hidden="0" customHeight="1">
      <x:c r="A52" s="106" t="str">
        <x:v>Clinical + Content Y1 / Month</x:v>
      </x:c>
      <x:c r="B52" s="120" t="n">
        <x:f>INDEX(Assumptions!$D$5:$F$65,MATCH(A52,Assumptions!$B$5:$B$65,0),MATCH($B$2,Assumptions!$D$4:$F$4,0))</x:f>
        <x:v>5000</x:v>
      </x:c>
      <x:c r="C52" s="107" t="str">
        <x:f>INDEX(Assumptions!$C$5:$C$65,MATCH(A52,Assumptions!$B$5:$B$65,0))</x:f>
        <x:v>€/mo</x:v>
      </x:c>
      <x:c r="D52" s="108" t="str">
        <x:f>INDEX(Assumptions!$I$5:$I$65,MATCH(A52,Assumptions!$B$5:$B$65,0))</x:f>
        <x:v>Medium</x:v>
      </x:c>
    </x:row>
    <x:row r="53" ht="15" hidden="0" customHeight="1">
      <x:c r="A53" s="106" t="str">
        <x:v>Clinical + Content Y2 / Month</x:v>
      </x:c>
      <x:c r="B53" s="120" t="n">
        <x:f>INDEX(Assumptions!$D$5:$F$65,MATCH(A53,Assumptions!$B$5:$B$65,0),MATCH($B$2,Assumptions!$D$4:$F$4,0))</x:f>
        <x:v>9000</x:v>
      </x:c>
      <x:c r="C53" s="107" t="str">
        <x:f>INDEX(Assumptions!$C$5:$C$65,MATCH(A53,Assumptions!$B$5:$B$65,0))</x:f>
        <x:v>€/mo</x:v>
      </x:c>
      <x:c r="D53" s="108" t="str">
        <x:f>INDEX(Assumptions!$I$5:$I$65,MATCH(A53,Assumptions!$B$5:$B$65,0))</x:f>
        <x:v>Medium</x:v>
      </x:c>
    </x:row>
    <x:row r="54" ht="15" hidden="0" customHeight="1">
      <x:c r="A54" s="106" t="str">
        <x:v>Clinical + Content Y3 / Month</x:v>
      </x:c>
      <x:c r="B54" s="120" t="n">
        <x:f>INDEX(Assumptions!$D$5:$F$65,MATCH(A54,Assumptions!$B$5:$B$65,0),MATCH($B$2,Assumptions!$D$4:$F$4,0))</x:f>
        <x:v>15000</x:v>
      </x:c>
      <x:c r="C54" s="107" t="str">
        <x:f>INDEX(Assumptions!$C$5:$C$65,MATCH(A54,Assumptions!$B$5:$B$65,0))</x:f>
        <x:v>€/mo</x:v>
      </x:c>
      <x:c r="D54" s="108" t="str">
        <x:f>INDEX(Assumptions!$I$5:$I$65,MATCH(A54,Assumptions!$B$5:$B$65,0))</x:f>
        <x:v>Medium</x:v>
      </x:c>
    </x:row>
    <x:row r="55" ht="15" hidden="0" customHeight="1">
      <x:c r="A55" s="106" t="str">
        <x:v>G&amp;A Y1 / Month</x:v>
      </x:c>
      <x:c r="B55" s="120" t="n">
        <x:f>INDEX(Assumptions!$D$5:$F$65,MATCH(A55,Assumptions!$B$5:$B$65,0),MATCH($B$2,Assumptions!$D$4:$F$4,0))</x:f>
        <x:v>3000</x:v>
      </x:c>
      <x:c r="C55" s="107" t="str">
        <x:f>INDEX(Assumptions!$C$5:$C$65,MATCH(A55,Assumptions!$B$5:$B$65,0))</x:f>
        <x:v>€/mo</x:v>
      </x:c>
      <x:c r="D55" s="108" t="str">
        <x:f>INDEX(Assumptions!$I$5:$I$65,MATCH(A55,Assumptions!$B$5:$B$65,0))</x:f>
        <x:v>Medium</x:v>
      </x:c>
    </x:row>
    <x:row r="56" ht="15" hidden="0" customHeight="1">
      <x:c r="A56" s="106" t="str">
        <x:v>G&amp;A Y2 / Month</x:v>
      </x:c>
      <x:c r="B56" s="120" t="n">
        <x:f>INDEX(Assumptions!$D$5:$F$65,MATCH(A56,Assumptions!$B$5:$B$65,0),MATCH($B$2,Assumptions!$D$4:$F$4,0))</x:f>
        <x:v>7000</x:v>
      </x:c>
      <x:c r="C56" s="107" t="str">
        <x:f>INDEX(Assumptions!$C$5:$C$65,MATCH(A56,Assumptions!$B$5:$B$65,0))</x:f>
        <x:v>€/mo</x:v>
      </x:c>
      <x:c r="D56" s="108" t="str">
        <x:f>INDEX(Assumptions!$I$5:$I$65,MATCH(A56,Assumptions!$B$5:$B$65,0))</x:f>
        <x:v>Medium</x:v>
      </x:c>
    </x:row>
    <x:row r="57" ht="15" hidden="0" customHeight="1">
      <x:c r="A57" s="106" t="str">
        <x:v>G&amp;A Y3 / Month</x:v>
      </x:c>
      <x:c r="B57" s="120" t="n">
        <x:f>INDEX(Assumptions!$D$5:$F$65,MATCH(A57,Assumptions!$B$5:$B$65,0),MATCH($B$2,Assumptions!$D$4:$F$4,0))</x:f>
        <x:v>12000</x:v>
      </x:c>
      <x:c r="C57" s="107" t="str">
        <x:f>INDEX(Assumptions!$C$5:$C$65,MATCH(A57,Assumptions!$B$5:$B$65,0))</x:f>
        <x:v>€/mo</x:v>
      </x:c>
      <x:c r="D57" s="108" t="str">
        <x:f>INDEX(Assumptions!$I$5:$I$65,MATCH(A57,Assumptions!$B$5:$B$65,0))</x:f>
        <x:v>Medium</x:v>
      </x:c>
    </x:row>
    <x:row r="58" ht="15" hidden="0" customHeight="1">
      <x:c r="A58" s="106" t="str">
        <x:v>Other Revenue Y1 / Month</x:v>
      </x:c>
      <x:c r="B58" s="124" t="n">
        <x:f>INDEX(Assumptions!$D$5:$F$65,MATCH(A58,Assumptions!$B$5:$B$65,0),MATCH($B$2,Assumptions!$D$4:$F$4,0))</x:f>
        <x:v>1500</x:v>
      </x:c>
      <x:c r="C58" s="107" t="str">
        <x:f>INDEX(Assumptions!$C$5:$C$65,MATCH(A58,Assumptions!$B$5:$B$65,0))</x:f>
        <x:v>€/mo</x:v>
      </x:c>
      <x:c r="D58" s="108" t="str">
        <x:f>INDEX(Assumptions!$I$5:$I$65,MATCH(A58,Assumptions!$B$5:$B$65,0))</x:f>
        <x:v>Needs validation</x:v>
      </x:c>
    </x:row>
    <x:row r="59" ht="15" hidden="0" customHeight="1">
      <x:c r="A59" s="106" t="str">
        <x:v>Other Revenue Y2 / Month</x:v>
      </x:c>
      <x:c r="B59" s="124" t="n">
        <x:f>INDEX(Assumptions!$D$5:$F$65,MATCH(A59,Assumptions!$B$5:$B$65,0),MATCH($B$2,Assumptions!$D$4:$F$4,0))</x:f>
        <x:v>5000</x:v>
      </x:c>
      <x:c r="C59" s="107" t="str">
        <x:f>INDEX(Assumptions!$C$5:$C$65,MATCH(A59,Assumptions!$B$5:$B$65,0))</x:f>
        <x:v>€/mo</x:v>
      </x:c>
      <x:c r="D59" s="108" t="str">
        <x:f>INDEX(Assumptions!$I$5:$I$65,MATCH(A59,Assumptions!$B$5:$B$65,0))</x:f>
        <x:v>Needs validation</x:v>
      </x:c>
    </x:row>
    <x:row r="60" ht="15" hidden="0" customHeight="1">
      <x:c r="A60" s="106" t="str">
        <x:v>Other Revenue Y3 / Month</x:v>
      </x:c>
      <x:c r="B60" s="124" t="n">
        <x:f>INDEX(Assumptions!$D$5:$F$65,MATCH(A60,Assumptions!$B$5:$B$65,0),MATCH($B$2,Assumptions!$D$4:$F$4,0))</x:f>
        <x:v>10000</x:v>
      </x:c>
      <x:c r="C60" s="107" t="str">
        <x:f>INDEX(Assumptions!$C$5:$C$65,MATCH(A60,Assumptions!$B$5:$B$65,0))</x:f>
        <x:v>€/mo</x:v>
      </x:c>
      <x:c r="D60" s="108" t="str">
        <x:f>INDEX(Assumptions!$I$5:$I$65,MATCH(A60,Assumptions!$B$5:$B$65,0))</x:f>
        <x:v>Needs validation</x:v>
      </x:c>
    </x:row>
    <x:row r="61" ht="15" hidden="0" customHeight="1">
      <x:c r="A61" s="106" t="str">
        <x:v>Starting Cash / Pre-seed</x:v>
      </x:c>
      <x:c r="B61" s="120" t="n">
        <x:f>INDEX(Assumptions!$D$5:$F$65,MATCH(A61,Assumptions!$B$5:$B$65,0),MATCH($B$2,Assumptions!$D$4:$F$4,0))</x:f>
        <x:v>350000</x:v>
      </x:c>
      <x:c r="C61" s="107" t="str">
        <x:f>INDEX(Assumptions!$C$5:$C$65,MATCH(A61,Assumptions!$B$5:$B$65,0))</x:f>
        <x:v>€</x:v>
      </x:c>
      <x:c r="D61" s="108" t="str">
        <x:f>INDEX(Assumptions!$I$5:$I$65,MATCH(A61,Assumptions!$B$5:$B$65,0))</x:f>
        <x:v>Confirm amount</x:v>
      </x:c>
    </x:row>
    <x:row r="62" ht="15" hidden="0" customHeight="1">
      <x:c r="A62" s="106" t="str">
        <x:v>Seed Raise Month</x:v>
      </x:c>
      <x:c r="B62" s="114" t="n">
        <x:f>INDEX(Assumptions!$D$5:$F$65,MATCH(A62,Assumptions!$B$5:$B$65,0),MATCH($B$2,Assumptions!$D$4:$F$4,0))</x:f>
        <x:v>13</x:v>
      </x:c>
      <x:c r="C62" s="107" t="str">
        <x:f>INDEX(Assumptions!$C$5:$C$65,MATCH(A62,Assumptions!$B$5:$B$65,0))</x:f>
        <x:v>month #</x:v>
      </x:c>
      <x:c r="D62" s="108" t="str">
        <x:f>INDEX(Assumptions!$I$5:$I$65,MATCH(A62,Assumptions!$B$5:$B$65,0))</x:f>
        <x:v>Confirm timing</x:v>
      </x:c>
    </x:row>
    <x:row r="63" ht="15" hidden="0" customHeight="1">
      <x:c r="A63" s="106" t="str">
        <x:v>Seed Raise Amount</x:v>
      </x:c>
      <x:c r="B63" s="124" t="n">
        <x:f>INDEX(Assumptions!$D$5:$F$65,MATCH(A63,Assumptions!$B$5:$B$65,0),MATCH($B$2,Assumptions!$D$4:$F$4,0))</x:f>
        <x:v>2500000</x:v>
      </x:c>
      <x:c r="C63" s="107" t="str">
        <x:f>INDEX(Assumptions!$C$5:$C$65,MATCH(A63,Assumptions!$B$5:$B$65,0))</x:f>
        <x:v>€</x:v>
      </x:c>
      <x:c r="D63" s="108" t="str">
        <x:f>INDEX(Assumptions!$I$5:$I$65,MATCH(A63,Assumptions!$B$5:$B$65,0))</x:f>
        <x:v>Needs fundraising plan</x:v>
      </x:c>
    </x:row>
    <x:row r="64" ht="15" hidden="0" customHeight="1">
      <x:c r="A64" s="106" t="str">
        <x:v>Series A Month</x:v>
      </x:c>
      <x:c r="B64" s="114" t="n">
        <x:f>INDEX(Assumptions!$D$5:$F$65,MATCH(A64,Assumptions!$B$5:$B$65,0),MATCH($B$2,Assumptions!$D$4:$F$4,0))</x:f>
        <x:v>25</x:v>
      </x:c>
      <x:c r="C64" s="107" t="str">
        <x:f>INDEX(Assumptions!$C$5:$C$65,MATCH(A64,Assumptions!$B$5:$B$65,0))</x:f>
        <x:v>month #</x:v>
      </x:c>
      <x:c r="D64" s="108" t="str">
        <x:f>INDEX(Assumptions!$I$5:$I$65,MATCH(A64,Assumptions!$B$5:$B$65,0))</x:f>
        <x:v>Needs fundraising plan</x:v>
      </x:c>
    </x:row>
    <x:row r="65" ht="15" hidden="0" customHeight="1">
      <x:c r="A65" s="106" t="str">
        <x:v>Series A Amount</x:v>
      </x:c>
      <x:c r="B65" s="124" t="n">
        <x:f>INDEX(Assumptions!$D$5:$F$65,MATCH(A65,Assumptions!$B$5:$B$65,0),MATCH($B$2,Assumptions!$D$4:$F$4,0))</x:f>
        <x:v>6000000</x:v>
      </x:c>
      <x:c r="C65" s="107" t="str">
        <x:f>INDEX(Assumptions!$C$5:$C$65,MATCH(A65,Assumptions!$B$5:$B$65,0))</x:f>
        <x:v>€</x:v>
      </x:c>
      <x:c r="D65" s="108" t="str">
        <x:f>INDEX(Assumptions!$I$5:$I$65,MATCH(A65,Assumptions!$B$5:$B$65,0))</x:f>
        <x:v>Needs fundraising plan</x:v>
      </x:c>
    </x:row>
    <x:row r="66"/>
    <x:row r="67"/>
    <x:row r="68"/>
    <x:row r="69" ht="15" hidden="0" customHeight="1">
      <x:c r="A69" s="58" t="str">
        <x:v>Month #</x:v>
      </x:c>
      <x:c r="B69" s="130" t="n">
        <x:v>1</x:v>
      </x:c>
      <x:c r="C69" s="130" t="n">
        <x:v>2</x:v>
      </x:c>
      <x:c r="D69" s="130" t="n">
        <x:v>3</x:v>
      </x:c>
      <x:c r="E69" s="130" t="n">
        <x:v>4</x:v>
      </x:c>
      <x:c r="F69" s="130" t="n">
        <x:v>5</x:v>
      </x:c>
      <x:c r="G69" s="130" t="n">
        <x:v>6</x:v>
      </x:c>
      <x:c r="H69" s="130" t="n">
        <x:v>7</x:v>
      </x:c>
      <x:c r="I69" s="130" t="n">
        <x:v>8</x:v>
      </x:c>
      <x:c r="J69" s="130" t="n">
        <x:v>9</x:v>
      </x:c>
      <x:c r="K69" s="130" t="n">
        <x:v>10</x:v>
      </x:c>
      <x:c r="L69" s="130" t="n">
        <x:v>11</x:v>
      </x:c>
      <x:c r="M69" s="130" t="n">
        <x:v>12</x:v>
      </x:c>
      <x:c r="N69" s="130" t="n">
        <x:v>13</x:v>
      </x:c>
      <x:c r="O69" s="130" t="n">
        <x:v>14</x:v>
      </x:c>
      <x:c r="P69" s="130" t="n">
        <x:v>15</x:v>
      </x:c>
      <x:c r="Q69" s="130" t="n">
        <x:v>16</x:v>
      </x:c>
      <x:c r="R69" s="130" t="n">
        <x:v>17</x:v>
      </x:c>
      <x:c r="S69" s="130" t="n">
        <x:v>18</x:v>
      </x:c>
      <x:c r="T69" s="130" t="n">
        <x:v>19</x:v>
      </x:c>
      <x:c r="U69" s="130" t="n">
        <x:v>20</x:v>
      </x:c>
      <x:c r="V69" s="130" t="n">
        <x:v>21</x:v>
      </x:c>
      <x:c r="W69" s="130" t="n">
        <x:v>22</x:v>
      </x:c>
      <x:c r="X69" s="130" t="n">
        <x:v>23</x:v>
      </x:c>
      <x:c r="Y69" s="130" t="n">
        <x:v>24</x:v>
      </x:c>
      <x:c r="Z69" s="130" t="n">
        <x:v>25</x:v>
      </x:c>
      <x:c r="AA69" s="130" t="n">
        <x:v>26</x:v>
      </x:c>
      <x:c r="AB69" s="130" t="n">
        <x:v>27</x:v>
      </x:c>
      <x:c r="AC69" s="130" t="n">
        <x:v>28</x:v>
      </x:c>
      <x:c r="AD69" s="130" t="n">
        <x:v>29</x:v>
      </x:c>
      <x:c r="AE69" s="130" t="n">
        <x:v>30</x:v>
      </x:c>
      <x:c r="AF69" s="130" t="n">
        <x:v>31</x:v>
      </x:c>
      <x:c r="AG69" s="130" t="n">
        <x:v>32</x:v>
      </x:c>
      <x:c r="AH69" s="130" t="n">
        <x:v>33</x:v>
      </x:c>
      <x:c r="AI69" s="130" t="n">
        <x:v>34</x:v>
      </x:c>
      <x:c r="AJ69" s="130" t="n">
        <x:v>35</x:v>
      </x:c>
      <x:c r="AK69" s="130" t="n">
        <x:v>36</x:v>
      </x:c>
      <x:c r="AL69" s="59" t="str">
        <x:v>Y1</x:v>
      </x:c>
      <x:c r="AM69" s="59" t="str">
        <x:v>Y2</x:v>
      </x:c>
      <x:c r="AN69" s="59" t="str">
        <x:v>Y3</x:v>
      </x:c>
      <x:c r="AO69" s="60" t="str">
        <x:v>Formula / Notes</x:v>
      </x:c>
    </x:row>
    <x:row r="70" ht="15" hidden="0" customHeight="1">
      <x:c r="A70" s="131" t="str">
        <x:v>Year</x:v>
      </x:c>
      <x:c r="B70" s="132" t="n">
        <x:f>INT((B$69-1)/12)+1</x:f>
        <x:v>1</x:v>
      </x:c>
      <x:c r="C70" s="132" t="n">
        <x:f>INT((C$69-1)/12)+1</x:f>
        <x:v>1</x:v>
      </x:c>
      <x:c r="D70" s="132" t="n">
        <x:f>INT((D$69-1)/12)+1</x:f>
        <x:v>1</x:v>
      </x:c>
      <x:c r="E70" s="132" t="n">
        <x:f>INT((E$69-1)/12)+1</x:f>
        <x:v>1</x:v>
      </x:c>
      <x:c r="F70" s="132" t="n">
        <x:f>INT((F$69-1)/12)+1</x:f>
        <x:v>1</x:v>
      </x:c>
      <x:c r="G70" s="132" t="n">
        <x:f>INT((G$69-1)/12)+1</x:f>
        <x:v>1</x:v>
      </x:c>
      <x:c r="H70" s="132" t="n">
        <x:f>INT((H$69-1)/12)+1</x:f>
        <x:v>1</x:v>
      </x:c>
      <x:c r="I70" s="132" t="n">
        <x:f>INT((I$69-1)/12)+1</x:f>
        <x:v>1</x:v>
      </x:c>
      <x:c r="J70" s="132" t="n">
        <x:f>INT((J$69-1)/12)+1</x:f>
        <x:v>1</x:v>
      </x:c>
      <x:c r="K70" s="132" t="n">
        <x:f>INT((K$69-1)/12)+1</x:f>
        <x:v>1</x:v>
      </x:c>
      <x:c r="L70" s="132" t="n">
        <x:f>INT((L$69-1)/12)+1</x:f>
        <x:v>1</x:v>
      </x:c>
      <x:c r="M70" s="132" t="n">
        <x:f>INT((M$69-1)/12)+1</x:f>
        <x:v>1</x:v>
      </x:c>
      <x:c r="N70" s="132" t="n">
        <x:f>INT((N$69-1)/12)+1</x:f>
        <x:v>2</x:v>
      </x:c>
      <x:c r="O70" s="132" t="n">
        <x:f>INT((O$69-1)/12)+1</x:f>
        <x:v>2</x:v>
      </x:c>
      <x:c r="P70" s="132" t="n">
        <x:f>INT((P$69-1)/12)+1</x:f>
        <x:v>2</x:v>
      </x:c>
      <x:c r="Q70" s="132" t="n">
        <x:f>INT((Q$69-1)/12)+1</x:f>
        <x:v>2</x:v>
      </x:c>
      <x:c r="R70" s="132" t="n">
        <x:f>INT((R$69-1)/12)+1</x:f>
        <x:v>2</x:v>
      </x:c>
      <x:c r="S70" s="132" t="n">
        <x:f>INT((S$69-1)/12)+1</x:f>
        <x:v>2</x:v>
      </x:c>
      <x:c r="T70" s="132" t="n">
        <x:f>INT((T$69-1)/12)+1</x:f>
        <x:v>2</x:v>
      </x:c>
      <x:c r="U70" s="132" t="n">
        <x:f>INT((U$69-1)/12)+1</x:f>
        <x:v>2</x:v>
      </x:c>
      <x:c r="V70" s="132" t="n">
        <x:f>INT((V$69-1)/12)+1</x:f>
        <x:v>2</x:v>
      </x:c>
      <x:c r="W70" s="132" t="n">
        <x:f>INT((W$69-1)/12)+1</x:f>
        <x:v>2</x:v>
      </x:c>
      <x:c r="X70" s="132" t="n">
        <x:f>INT((X$69-1)/12)+1</x:f>
        <x:v>2</x:v>
      </x:c>
      <x:c r="Y70" s="132" t="n">
        <x:f>INT((Y$69-1)/12)+1</x:f>
        <x:v>2</x:v>
      </x:c>
      <x:c r="Z70" s="132" t="n">
        <x:f>INT((Z$69-1)/12)+1</x:f>
        <x:v>3</x:v>
      </x:c>
      <x:c r="AA70" s="132" t="n">
        <x:f>INT((AA$69-1)/12)+1</x:f>
        <x:v>3</x:v>
      </x:c>
      <x:c r="AB70" s="132" t="n">
        <x:f>INT((AB$69-1)/12)+1</x:f>
        <x:v>3</x:v>
      </x:c>
      <x:c r="AC70" s="132" t="n">
        <x:f>INT((AC$69-1)/12)+1</x:f>
        <x:v>3</x:v>
      </x:c>
      <x:c r="AD70" s="132" t="n">
        <x:f>INT((AD$69-1)/12)+1</x:f>
        <x:v>3</x:v>
      </x:c>
      <x:c r="AE70" s="132" t="n">
        <x:f>INT((AE$69-1)/12)+1</x:f>
        <x:v>3</x:v>
      </x:c>
      <x:c r="AF70" s="132" t="n">
        <x:f>INT((AF$69-1)/12)+1</x:f>
        <x:v>3</x:v>
      </x:c>
      <x:c r="AG70" s="132" t="n">
        <x:f>INT((AG$69-1)/12)+1</x:f>
        <x:v>3</x:v>
      </x:c>
      <x:c r="AH70" s="132" t="n">
        <x:f>INT((AH$69-1)/12)+1</x:f>
        <x:v>3</x:v>
      </x:c>
      <x:c r="AI70" s="132" t="n">
        <x:f>INT((AI$69-1)/12)+1</x:f>
        <x:v>3</x:v>
      </x:c>
      <x:c r="AJ70" s="132" t="n">
        <x:f>INT((AJ$69-1)/12)+1</x:f>
        <x:v>3</x:v>
      </x:c>
      <x:c r="AK70" s="132" t="n">
        <x:f>INT((AK$69-1)/12)+1</x:f>
        <x:v>3</x:v>
      </x:c>
      <x:c r="AL70" s="133" t="str"/>
      <x:c r="AM70" s="133" t="str"/>
      <x:c r="AN70" s="133" t="str"/>
      <x:c r="AO70" s="134"/>
    </x:row>
    <x:row r="71" ht="15" hidden="0" customHeight="1">
      <x:c r="A71" s="135"/>
      <x:c r="B71" s="136"/>
      <x:c r="C71" s="136"/>
      <x:c r="D71" s="136"/>
      <x:c r="E71" s="136"/>
      <x:c r="F71" s="136"/>
      <x:c r="G71" s="136"/>
      <x:c r="H71" s="136"/>
      <x:c r="I71" s="136"/>
      <x:c r="J71" s="136"/>
      <x:c r="K71" s="136"/>
      <x:c r="L71" s="136"/>
      <x:c r="M71" s="136"/>
      <x:c r="N71" s="136"/>
      <x:c r="O71" s="136"/>
      <x:c r="P71" s="136"/>
      <x:c r="Q71" s="136"/>
      <x:c r="R71" s="136"/>
      <x:c r="S71" s="136"/>
      <x:c r="T71" s="136"/>
      <x:c r="U71" s="136"/>
      <x:c r="V71" s="136"/>
      <x:c r="W71" s="136"/>
      <x:c r="X71" s="136"/>
      <x:c r="Y71" s="136"/>
      <x:c r="Z71" s="136"/>
      <x:c r="AA71" s="136"/>
      <x:c r="AB71" s="136"/>
      <x:c r="AC71" s="136"/>
      <x:c r="AD71" s="136"/>
      <x:c r="AE71" s="136"/>
      <x:c r="AF71" s="136"/>
      <x:c r="AG71" s="136"/>
      <x:c r="AH71" s="136"/>
      <x:c r="AI71" s="136"/>
      <x:c r="AJ71" s="136"/>
      <x:c r="AK71" s="136"/>
      <x:c r="AL71" s="136"/>
      <x:c r="AM71" s="136"/>
      <x:c r="AN71" s="136"/>
      <x:c r="AO71" s="137"/>
    </x:row>
    <x:row r="72" ht="15" hidden="0" customHeight="1">
      <x:c r="A72" s="138" t="str">
        <x:v>SECTION 1 — MONTHLY USER FUNNEL</x:v>
      </x:c>
      <x:c r="B72" s="139"/>
      <x:c r="C72" s="139"/>
      <x:c r="D72" s="139"/>
      <x:c r="E72" s="139"/>
      <x:c r="F72" s="139"/>
      <x:c r="G72" s="139"/>
      <x:c r="H72" s="139"/>
      <x:c r="I72" s="139"/>
      <x:c r="J72" s="139"/>
      <x:c r="K72" s="139"/>
      <x:c r="L72" s="139"/>
      <x:c r="M72" s="139"/>
      <x:c r="N72" s="139"/>
      <x:c r="O72" s="139"/>
      <x:c r="P72" s="139"/>
      <x:c r="Q72" s="139"/>
      <x:c r="R72" s="139"/>
      <x:c r="S72" s="139"/>
      <x:c r="T72" s="139"/>
      <x:c r="U72" s="139"/>
      <x:c r="V72" s="139"/>
      <x:c r="W72" s="139"/>
      <x:c r="X72" s="139"/>
      <x:c r="Y72" s="139"/>
      <x:c r="Z72" s="139"/>
      <x:c r="AA72" s="139"/>
      <x:c r="AB72" s="139"/>
      <x:c r="AC72" s="139"/>
      <x:c r="AD72" s="139"/>
      <x:c r="AE72" s="139"/>
      <x:c r="AF72" s="139"/>
      <x:c r="AG72" s="139"/>
      <x:c r="AH72" s="139"/>
      <x:c r="AI72" s="139"/>
      <x:c r="AJ72" s="139"/>
      <x:c r="AK72" s="139"/>
      <x:c r="AL72" s="139"/>
      <x:c r="AM72" s="139"/>
      <x:c r="AN72" s="139"/>
      <x:c r="AO72" s="140"/>
    </x:row>
    <x:row r="73" ht="15" hidden="0" customHeight="1">
      <x:c r="A73" s="135" t="str">
        <x:v>Organic free signups</x:v>
      </x:c>
      <x:c r="B73" s="170" t="n">
        <x:f>$B$11*(1+$B$12)^(B$69-1)</x:f>
        <x:v>800</x:v>
      </x:c>
      <x:c r="C73" s="170" t="n">
        <x:f>$B$11*(1+$B$12)^(C$69-1)</x:f>
        <x:v>880.0000000000001</x:v>
      </x:c>
      <x:c r="D73" s="170" t="n">
        <x:f>$B$11*(1+$B$12)^(D$69-1)</x:f>
        <x:v>968.0000000000001</x:v>
      </x:c>
      <x:c r="E73" s="170" t="n">
        <x:f>$B$11*(1+$B$12)^(E$69-1)</x:f>
        <x:v>1064.8000000000004</x:v>
      </x:c>
      <x:c r="F73" s="170" t="n">
        <x:f>$B$11*(1+$B$12)^(F$69-1)</x:f>
        <x:v>1171.2800000000004</x:v>
      </x:c>
      <x:c r="G73" s="170" t="n">
        <x:f>$B$11*(1+$B$12)^(G$69-1)</x:f>
        <x:v>1288.4080000000004</x:v>
      </x:c>
      <x:c r="H73" s="170" t="n">
        <x:f>$B$11*(1+$B$12)^(H$69-1)</x:f>
        <x:v>1417.2488000000008</x:v>
      </x:c>
      <x:c r="I73" s="170" t="n">
        <x:f>$B$11*(1+$B$12)^(I$69-1)</x:f>
        <x:v>1558.973680000001</x:v>
      </x:c>
      <x:c r="J73" s="170" t="n">
        <x:f>$B$11*(1+$B$12)^(J$69-1)</x:f>
        <x:v>1714.8710480000009</x:v>
      </x:c>
      <x:c r="K73" s="170" t="n">
        <x:f>$B$11*(1+$B$12)^(K$69-1)</x:f>
        <x:v>1886.358152800001</x:v>
      </x:c>
      <x:c r="L73" s="170" t="n">
        <x:f>$B$11*(1+$B$12)^(L$69-1)</x:f>
        <x:v>2074.9939680800017</x:v>
      </x:c>
      <x:c r="M73" s="170" t="n">
        <x:f>$B$11*(1+$B$12)^(M$69-1)</x:f>
        <x:v>2282.493364888002</x:v>
      </x:c>
      <x:c r="N73" s="170" t="n">
        <x:f>$B$11*(1+$B$12)^(N$69-1)</x:f>
        <x:v>2510.742701376802</x:v>
      </x:c>
      <x:c r="O73" s="170" t="n">
        <x:f>$B$11*(1+$B$12)^(O$69-1)</x:f>
        <x:v>2761.8169715144822</x:v>
      </x:c>
      <x:c r="P73" s="170" t="n">
        <x:f>$B$11*(1+$B$12)^(P$69-1)</x:f>
        <x:v>3037.9986686659313</x:v>
      </x:c>
      <x:c r="Q73" s="170" t="n">
        <x:f>$B$11*(1+$B$12)^(Q$69-1)</x:f>
        <x:v>3341.7985355325245</x:v>
      </x:c>
      <x:c r="R73" s="170" t="n">
        <x:f>$B$11*(1+$B$12)^(R$69-1)</x:f>
        <x:v>3675.978389085777</x:v>
      </x:c>
      <x:c r="S73" s="170" t="n">
        <x:f>$B$11*(1+$B$12)^(S$69-1)</x:f>
        <x:v>4043.5762279943547</x:v>
      </x:c>
      <x:c r="T73" s="170" t="n">
        <x:f>$B$11*(1+$B$12)^(T$69-1)</x:f>
        <x:v>4447.93385079379</x:v>
      </x:c>
      <x:c r="U73" s="170" t="n">
        <x:f>$B$11*(1+$B$12)^(U$69-1)</x:f>
        <x:v>4892.727235873171</x:v>
      </x:c>
      <x:c r="V73" s="170" t="n">
        <x:f>$B$11*(1+$B$12)^(V$69-1)</x:f>
        <x:v>5381.999959460487</x:v>
      </x:c>
      <x:c r="W73" s="170" t="n">
        <x:f>$B$11*(1+$B$12)^(W$69-1)</x:f>
        <x:v>5920.199955406537</x:v>
      </x:c>
      <x:c r="X73" s="170" t="n">
        <x:f>$B$11*(1+$B$12)^(X$69-1)</x:f>
        <x:v>6512.219950947191</x:v>
      </x:c>
      <x:c r="Y73" s="170" t="n">
        <x:f>$B$11*(1+$B$12)^(Y$69-1)</x:f>
        <x:v>7163.441946041911</x:v>
      </x:c>
      <x:c r="Z73" s="170" t="n">
        <x:f>$B$11*(1+$B$12)^(Z$69-1)</x:f>
        <x:v>7879.786140646101</x:v>
      </x:c>
      <x:c r="AA73" s="170" t="n">
        <x:f>$B$11*(1+$B$12)^(AA$69-1)</x:f>
        <x:v>8667.764754710714</x:v>
      </x:c>
      <x:c r="AB73" s="170" t="n">
        <x:f>$B$11*(1+$B$12)^(AB$69-1)</x:f>
        <x:v>9534.541230181785</x:v>
      </x:c>
      <x:c r="AC73" s="170" t="n">
        <x:f>$B$11*(1+$B$12)^(AC$69-1)</x:f>
        <x:v>10487.995353199965</x:v>
      </x:c>
      <x:c r="AD73" s="170" t="n">
        <x:f>$B$11*(1+$B$12)^(AD$69-1)</x:f>
        <x:v>11536.79488851996</x:v>
      </x:c>
      <x:c r="AE73" s="170" t="n">
        <x:f>$B$11*(1+$B$12)^(AE$69-1)</x:f>
        <x:v>12690.474377371957</x:v>
      </x:c>
      <x:c r="AF73" s="170" t="n">
        <x:f>$B$11*(1+$B$12)^(AF$69-1)</x:f>
        <x:v>13959.521815109156</x:v>
      </x:c>
      <x:c r="AG73" s="170" t="n">
        <x:f>$B$11*(1+$B$12)^(AG$69-1)</x:f>
        <x:v>15355.473996620072</x:v>
      </x:c>
      <x:c r="AH73" s="170" t="n">
        <x:f>$B$11*(1+$B$12)^(AH$69-1)</x:f>
        <x:v>16891.021396282078</x:v>
      </x:c>
      <x:c r="AI73" s="170" t="n">
        <x:f>$B$11*(1+$B$12)^(AI$69-1)</x:f>
        <x:v>18580.12353591029</x:v>
      </x:c>
      <x:c r="AJ73" s="170" t="n">
        <x:f>$B$11*(1+$B$12)^(AJ$69-1)</x:f>
        <x:v>20438.135889501318</x:v>
      </x:c>
      <x:c r="AK73" s="170" t="n">
        <x:f>$B$11*(1+$B$12)^(AK$69-1)</x:f>
        <x:v>22481.949478451454</x:v>
      </x:c>
      <x:c r="AL73" s="170" t="n">
        <x:f>SUM(B73:M73)</x:f>
        <x:v>17107.42701376801</x:v>
      </x:c>
      <x:c r="AM73" s="170" t="n">
        <x:f>SUM(N73:Y73)</x:f>
        <x:v>53690.43439269296</x:v>
      </x:c>
      <x:c r="AN73" s="170" t="n">
        <x:f>SUM(Z73:AK73)</x:f>
        <x:v>168503.58285650486</x:v>
      </x:c>
      <x:c r="AO73" s="137" t="str">
        <x:v>Starts from organic M1 and grows monthly.</x:v>
      </x:c>
    </x:row>
    <x:row r="74" ht="26.399999618530273" hidden="0" customHeight="1">
      <x:c r="A74" s="135" t="str">
        <x:v>Paid marketing signups</x:v>
      </x:c>
      <x:c r="B74" s="170" t="n">
        <x:f>IF(B$69&lt;$B$13,0,IF(B$70=1,$B$14,IF(B$70=2,$B$15,$B$16))/$B$17)</x:f>
        <x:v>0</x:v>
      </x:c>
      <x:c r="C74" s="170" t="n">
        <x:f>IF(C$69&lt;$B$13,0,IF(C$70=1,$B$14,IF(C$70=2,$B$15,$B$16))/$B$17)</x:f>
        <x:v>0</x:v>
      </x:c>
      <x:c r="D74" s="170" t="n">
        <x:f>IF(D$69&lt;$B$13,0,IF(D$70=1,$B$14,IF(D$70=2,$B$15,$B$16))/$B$17)</x:f>
        <x:v>0</x:v>
      </x:c>
      <x:c r="E74" s="170" t="n">
        <x:f>IF(E$69&lt;$B$13,0,IF(E$70=1,$B$14,IF(E$70=2,$B$15,$B$16))/$B$17)</x:f>
        <x:v>2857.1428571428573</x:v>
      </x:c>
      <x:c r="F74" s="170" t="n">
        <x:f>IF(F$69&lt;$B$13,0,IF(F$70=1,$B$14,IF(F$70=2,$B$15,$B$16))/$B$17)</x:f>
        <x:v>2857.1428571428573</x:v>
      </x:c>
      <x:c r="G74" s="170" t="n">
        <x:f>IF(G$69&lt;$B$13,0,IF(G$70=1,$B$14,IF(G$70=2,$B$15,$B$16))/$B$17)</x:f>
        <x:v>2857.1428571428573</x:v>
      </x:c>
      <x:c r="H74" s="170" t="n">
        <x:f>IF(H$69&lt;$B$13,0,IF(H$70=1,$B$14,IF(H$70=2,$B$15,$B$16))/$B$17)</x:f>
        <x:v>2857.1428571428573</x:v>
      </x:c>
      <x:c r="I74" s="170" t="n">
        <x:f>IF(I$69&lt;$B$13,0,IF(I$70=1,$B$14,IF(I$70=2,$B$15,$B$16))/$B$17)</x:f>
        <x:v>2857.1428571428573</x:v>
      </x:c>
      <x:c r="J74" s="170" t="n">
        <x:f>IF(J$69&lt;$B$13,0,IF(J$70=1,$B$14,IF(J$70=2,$B$15,$B$16))/$B$17)</x:f>
        <x:v>2857.1428571428573</x:v>
      </x:c>
      <x:c r="K74" s="170" t="n">
        <x:f>IF(K$69&lt;$B$13,0,IF(K$70=1,$B$14,IF(K$70=2,$B$15,$B$16))/$B$17)</x:f>
        <x:v>2857.1428571428573</x:v>
      </x:c>
      <x:c r="L74" s="170" t="n">
        <x:f>IF(L$69&lt;$B$13,0,IF(L$70=1,$B$14,IF(L$70=2,$B$15,$B$16))/$B$17)</x:f>
        <x:v>2857.1428571428573</x:v>
      </x:c>
      <x:c r="M74" s="170" t="n">
        <x:f>IF(M$69&lt;$B$13,0,IF(M$70=1,$B$14,IF(M$70=2,$B$15,$B$16))/$B$17)</x:f>
        <x:v>2857.1428571428573</x:v>
      </x:c>
      <x:c r="N74" s="170" t="n">
        <x:f>IF(N$69&lt;$B$13,0,IF(N$70=1,$B$14,IF(N$70=2,$B$15,$B$16))/$B$17)</x:f>
        <x:v>6428.571428571429</x:v>
      </x:c>
      <x:c r="O74" s="170" t="n">
        <x:f>IF(O$69&lt;$B$13,0,IF(O$70=1,$B$14,IF(O$70=2,$B$15,$B$16))/$B$17)</x:f>
        <x:v>6428.571428571429</x:v>
      </x:c>
      <x:c r="P74" s="170" t="n">
        <x:f>IF(P$69&lt;$B$13,0,IF(P$70=1,$B$14,IF(P$70=2,$B$15,$B$16))/$B$17)</x:f>
        <x:v>6428.571428571429</x:v>
      </x:c>
      <x:c r="Q74" s="170" t="n">
        <x:f>IF(Q$69&lt;$B$13,0,IF(Q$70=1,$B$14,IF(Q$70=2,$B$15,$B$16))/$B$17)</x:f>
        <x:v>6428.571428571429</x:v>
      </x:c>
      <x:c r="R74" s="170" t="n">
        <x:f>IF(R$69&lt;$B$13,0,IF(R$70=1,$B$14,IF(R$70=2,$B$15,$B$16))/$B$17)</x:f>
        <x:v>6428.571428571429</x:v>
      </x:c>
      <x:c r="S74" s="170" t="n">
        <x:f>IF(S$69&lt;$B$13,0,IF(S$70=1,$B$14,IF(S$70=2,$B$15,$B$16))/$B$17)</x:f>
        <x:v>6428.571428571429</x:v>
      </x:c>
      <x:c r="T74" s="170" t="n">
        <x:f>IF(T$69&lt;$B$13,0,IF(T$70=1,$B$14,IF(T$70=2,$B$15,$B$16))/$B$17)</x:f>
        <x:v>6428.571428571429</x:v>
      </x:c>
      <x:c r="U74" s="170" t="n">
        <x:f>IF(U$69&lt;$B$13,0,IF(U$70=1,$B$14,IF(U$70=2,$B$15,$B$16))/$B$17)</x:f>
        <x:v>6428.571428571429</x:v>
      </x:c>
      <x:c r="V74" s="170" t="n">
        <x:f>IF(V$69&lt;$B$13,0,IF(V$70=1,$B$14,IF(V$70=2,$B$15,$B$16))/$B$17)</x:f>
        <x:v>6428.571428571429</x:v>
      </x:c>
      <x:c r="W74" s="170" t="n">
        <x:f>IF(W$69&lt;$B$13,0,IF(W$70=1,$B$14,IF(W$70=2,$B$15,$B$16))/$B$17)</x:f>
        <x:v>6428.571428571429</x:v>
      </x:c>
      <x:c r="X74" s="170" t="n">
        <x:f>IF(X$69&lt;$B$13,0,IF(X$70=1,$B$14,IF(X$70=2,$B$15,$B$16))/$B$17)</x:f>
        <x:v>6428.571428571429</x:v>
      </x:c>
      <x:c r="Y74" s="170" t="n">
        <x:f>IF(Y$69&lt;$B$13,0,IF(Y$70=1,$B$14,IF(Y$70=2,$B$15,$B$16))/$B$17)</x:f>
        <x:v>6428.571428571429</x:v>
      </x:c>
      <x:c r="Z74" s="170" t="n">
        <x:f>IF(Z$69&lt;$B$13,0,IF(Z$70=1,$B$14,IF(Z$70=2,$B$15,$B$16))/$B$17)</x:f>
        <x:v>10714.285714285716</x:v>
      </x:c>
      <x:c r="AA74" s="170" t="n">
        <x:f>IF(AA$69&lt;$B$13,0,IF(AA$70=1,$B$14,IF(AA$70=2,$B$15,$B$16))/$B$17)</x:f>
        <x:v>10714.285714285716</x:v>
      </x:c>
      <x:c r="AB74" s="170" t="n">
        <x:f>IF(AB$69&lt;$B$13,0,IF(AB$70=1,$B$14,IF(AB$70=2,$B$15,$B$16))/$B$17)</x:f>
        <x:v>10714.285714285716</x:v>
      </x:c>
      <x:c r="AC74" s="170" t="n">
        <x:f>IF(AC$69&lt;$B$13,0,IF(AC$70=1,$B$14,IF(AC$70=2,$B$15,$B$16))/$B$17)</x:f>
        <x:v>10714.285714285716</x:v>
      </x:c>
      <x:c r="AD74" s="170" t="n">
        <x:f>IF(AD$69&lt;$B$13,0,IF(AD$70=1,$B$14,IF(AD$70=2,$B$15,$B$16))/$B$17)</x:f>
        <x:v>10714.285714285716</x:v>
      </x:c>
      <x:c r="AE74" s="170" t="n">
        <x:f>IF(AE$69&lt;$B$13,0,IF(AE$70=1,$B$14,IF(AE$70=2,$B$15,$B$16))/$B$17)</x:f>
        <x:v>10714.285714285716</x:v>
      </x:c>
      <x:c r="AF74" s="170" t="n">
        <x:f>IF(AF$69&lt;$B$13,0,IF(AF$70=1,$B$14,IF(AF$70=2,$B$15,$B$16))/$B$17)</x:f>
        <x:v>10714.285714285716</x:v>
      </x:c>
      <x:c r="AG74" s="170" t="n">
        <x:f>IF(AG$69&lt;$B$13,0,IF(AG$70=1,$B$14,IF(AG$70=2,$B$15,$B$16))/$B$17)</x:f>
        <x:v>10714.285714285716</x:v>
      </x:c>
      <x:c r="AH74" s="170" t="n">
        <x:f>IF(AH$69&lt;$B$13,0,IF(AH$70=1,$B$14,IF(AH$70=2,$B$15,$B$16))/$B$17)</x:f>
        <x:v>10714.285714285716</x:v>
      </x:c>
      <x:c r="AI74" s="170" t="n">
        <x:f>IF(AI$69&lt;$B$13,0,IF(AI$70=1,$B$14,IF(AI$70=2,$B$15,$B$16))/$B$17)</x:f>
        <x:v>10714.285714285716</x:v>
      </x:c>
      <x:c r="AJ74" s="170" t="n">
        <x:f>IF(AJ$69&lt;$B$13,0,IF(AJ$70=1,$B$14,IF(AJ$70=2,$B$15,$B$16))/$B$17)</x:f>
        <x:v>10714.285714285716</x:v>
      </x:c>
      <x:c r="AK74" s="170" t="n">
        <x:f>IF(AK$69&lt;$B$13,0,IF(AK$70=1,$B$14,IF(AK$70=2,$B$15,$B$16))/$B$17)</x:f>
        <x:v>10714.285714285716</x:v>
      </x:c>
      <x:c r="AL74" s="170" t="n">
        <x:f>SUM(B74:M74)</x:f>
        <x:v>25714.28571428572</x:v>
      </x:c>
      <x:c r="AM74" s="170" t="n">
        <x:f>SUM(N74:Y74)</x:f>
        <x:v>77142.85714285714</x:v>
      </x:c>
      <x:c r="AN74" s="170" t="n">
        <x:f>SUM(Z74:AK74)</x:f>
        <x:v>128571.42857142857</x:v>
      </x:c>
      <x:c r="AO74" s="137" t="str">
        <x:v>Marketing spend divided by signup CPI; starts in paid marketing month.</x:v>
      </x:c>
    </x:row>
    <x:row r="75" ht="15" hidden="0" customHeight="1">
      <x:c r="A75" s="135" t="str">
        <x:v>Waitlist paid conversions</x:v>
      </x:c>
      <x:c r="B75" s="170" t="n">
        <x:f>IF(B$69=1,$B$9*$B$10,0)</x:f>
        <x:v>800</x:v>
      </x:c>
      <x:c r="C75" s="170" t="n">
        <x:f>IF(C$69=1,$B$9*$B$10,0)</x:f>
        <x:v>0</x:v>
      </x:c>
      <x:c r="D75" s="170" t="n">
        <x:f>IF(D$69=1,$B$9*$B$10,0)</x:f>
        <x:v>0</x:v>
      </x:c>
      <x:c r="E75" s="170" t="n">
        <x:f>IF(E$69=1,$B$9*$B$10,0)</x:f>
        <x:v>0</x:v>
      </x:c>
      <x:c r="F75" s="170" t="n">
        <x:f>IF(F$69=1,$B$9*$B$10,0)</x:f>
        <x:v>0</x:v>
      </x:c>
      <x:c r="G75" s="170" t="n">
        <x:f>IF(G$69=1,$B$9*$B$10,0)</x:f>
        <x:v>0</x:v>
      </x:c>
      <x:c r="H75" s="170" t="n">
        <x:f>IF(H$69=1,$B$9*$B$10,0)</x:f>
        <x:v>0</x:v>
      </x:c>
      <x:c r="I75" s="170" t="n">
        <x:f>IF(I$69=1,$B$9*$B$10,0)</x:f>
        <x:v>0</x:v>
      </x:c>
      <x:c r="J75" s="170" t="n">
        <x:f>IF(J$69=1,$B$9*$B$10,0)</x:f>
        <x:v>0</x:v>
      </x:c>
      <x:c r="K75" s="170" t="n">
        <x:f>IF(K$69=1,$B$9*$B$10,0)</x:f>
        <x:v>0</x:v>
      </x:c>
      <x:c r="L75" s="170" t="n">
        <x:f>IF(L$69=1,$B$9*$B$10,0)</x:f>
        <x:v>0</x:v>
      </x:c>
      <x:c r="M75" s="170" t="n">
        <x:f>IF(M$69=1,$B$9*$B$10,0)</x:f>
        <x:v>0</x:v>
      </x:c>
      <x:c r="N75" s="170" t="n">
        <x:f>IF(N$69=1,$B$9*$B$10,0)</x:f>
        <x:v>0</x:v>
      </x:c>
      <x:c r="O75" s="170" t="n">
        <x:f>IF(O$69=1,$B$9*$B$10,0)</x:f>
        <x:v>0</x:v>
      </x:c>
      <x:c r="P75" s="170" t="n">
        <x:f>IF(P$69=1,$B$9*$B$10,0)</x:f>
        <x:v>0</x:v>
      </x:c>
      <x:c r="Q75" s="170" t="n">
        <x:f>IF(Q$69=1,$B$9*$B$10,0)</x:f>
        <x:v>0</x:v>
      </x:c>
      <x:c r="R75" s="170" t="n">
        <x:f>IF(R$69=1,$B$9*$B$10,0)</x:f>
        <x:v>0</x:v>
      </x:c>
      <x:c r="S75" s="170" t="n">
        <x:f>IF(S$69=1,$B$9*$B$10,0)</x:f>
        <x:v>0</x:v>
      </x:c>
      <x:c r="T75" s="170" t="n">
        <x:f>IF(T$69=1,$B$9*$B$10,0)</x:f>
        <x:v>0</x:v>
      </x:c>
      <x:c r="U75" s="170" t="n">
        <x:f>IF(U$69=1,$B$9*$B$10,0)</x:f>
        <x:v>0</x:v>
      </x:c>
      <x:c r="V75" s="170" t="n">
        <x:f>IF(V$69=1,$B$9*$B$10,0)</x:f>
        <x:v>0</x:v>
      </x:c>
      <x:c r="W75" s="170" t="n">
        <x:f>IF(W$69=1,$B$9*$B$10,0)</x:f>
        <x:v>0</x:v>
      </x:c>
      <x:c r="X75" s="170" t="n">
        <x:f>IF(X$69=1,$B$9*$B$10,0)</x:f>
        <x:v>0</x:v>
      </x:c>
      <x:c r="Y75" s="170" t="n">
        <x:f>IF(Y$69=1,$B$9*$B$10,0)</x:f>
        <x:v>0</x:v>
      </x:c>
      <x:c r="Z75" s="170" t="n">
        <x:f>IF(Z$69=1,$B$9*$B$10,0)</x:f>
        <x:v>0</x:v>
      </x:c>
      <x:c r="AA75" s="170" t="n">
        <x:f>IF(AA$69=1,$B$9*$B$10,0)</x:f>
        <x:v>0</x:v>
      </x:c>
      <x:c r="AB75" s="170" t="n">
        <x:f>IF(AB$69=1,$B$9*$B$10,0)</x:f>
        <x:v>0</x:v>
      </x:c>
      <x:c r="AC75" s="170" t="n">
        <x:f>IF(AC$69=1,$B$9*$B$10,0)</x:f>
        <x:v>0</x:v>
      </x:c>
      <x:c r="AD75" s="170" t="n">
        <x:f>IF(AD$69=1,$B$9*$B$10,0)</x:f>
        <x:v>0</x:v>
      </x:c>
      <x:c r="AE75" s="170" t="n">
        <x:f>IF(AE$69=1,$B$9*$B$10,0)</x:f>
        <x:v>0</x:v>
      </x:c>
      <x:c r="AF75" s="170" t="n">
        <x:f>IF(AF$69=1,$B$9*$B$10,0)</x:f>
        <x:v>0</x:v>
      </x:c>
      <x:c r="AG75" s="170" t="n">
        <x:f>IF(AG$69=1,$B$9*$B$10,0)</x:f>
        <x:v>0</x:v>
      </x:c>
      <x:c r="AH75" s="170" t="n">
        <x:f>IF(AH$69=1,$B$9*$B$10,0)</x:f>
        <x:v>0</x:v>
      </x:c>
      <x:c r="AI75" s="170" t="n">
        <x:f>IF(AI$69=1,$B$9*$B$10,0)</x:f>
        <x:v>0</x:v>
      </x:c>
      <x:c r="AJ75" s="170" t="n">
        <x:f>IF(AJ$69=1,$B$9*$B$10,0)</x:f>
        <x:v>0</x:v>
      </x:c>
      <x:c r="AK75" s="170" t="n">
        <x:f>IF(AK$69=1,$B$9*$B$10,0)</x:f>
        <x:v>0</x:v>
      </x:c>
      <x:c r="AL75" s="170" t="n">
        <x:f>SUM(B75:M75)</x:f>
        <x:v>800</x:v>
      </x:c>
      <x:c r="AM75" s="170" t="n">
        <x:f>SUM(N75:Y75)</x:f>
        <x:v>0</x:v>
      </x:c>
      <x:c r="AN75" s="170" t="n">
        <x:f>SUM(Z75:AK75)</x:f>
        <x:v>0</x:v>
      </x:c>
      <x:c r="AO75" s="137" t="str">
        <x:v>Launch-only direct paid conversion from waitlist.</x:v>
      </x:c>
    </x:row>
    <x:row r="76" ht="15" hidden="0" customHeight="1">
      <x:c r="A76" s="135" t="str">
        <x:v>Total new free signups</x:v>
      </x:c>
      <x:c r="B76" s="170" t="n">
        <x:f>B73+B74</x:f>
        <x:v>800</x:v>
      </x:c>
      <x:c r="C76" s="170" t="n">
        <x:f>C73+C74</x:f>
        <x:v>880.0000000000001</x:v>
      </x:c>
      <x:c r="D76" s="170" t="n">
        <x:f>D73+D74</x:f>
        <x:v>968.0000000000001</x:v>
      </x:c>
      <x:c r="E76" s="170" t="n">
        <x:f>E73+E74</x:f>
        <x:v>3921.942857142858</x:v>
      </x:c>
      <x:c r="F76" s="170" t="n">
        <x:f>F73+F74</x:f>
        <x:v>4028.4228571428575</x:v>
      </x:c>
      <x:c r="G76" s="170" t="n">
        <x:f>G73+G74</x:f>
        <x:v>4145.550857142858</x:v>
      </x:c>
      <x:c r="H76" s="170" t="n">
        <x:f>H73+H74</x:f>
        <x:v>4274.391657142858</x:v>
      </x:c>
      <x:c r="I76" s="170" t="n">
        <x:f>I73+I74</x:f>
        <x:v>4416.116537142858</x:v>
      </x:c>
      <x:c r="J76" s="170" t="n">
        <x:f>J73+J74</x:f>
        <x:v>4572.013905142858</x:v>
      </x:c>
      <x:c r="K76" s="170" t="n">
        <x:f>K73+K74</x:f>
        <x:v>4743.501009942858</x:v>
      </x:c>
      <x:c r="L76" s="170" t="n">
        <x:f>L73+L74</x:f>
        <x:v>4932.1368252228585</x:v>
      </x:c>
      <x:c r="M76" s="170" t="n">
        <x:f>M73+M74</x:f>
        <x:v>5139.636222030859</x:v>
      </x:c>
      <x:c r="N76" s="170" t="n">
        <x:f>N73+N74</x:f>
        <x:v>8939.31412994823</x:v>
      </x:c>
      <x:c r="O76" s="170" t="n">
        <x:f>O73+O74</x:f>
        <x:v>9190.38840008591</x:v>
      </x:c>
      <x:c r="P76" s="170" t="n">
        <x:f>P73+P74</x:f>
        <x:v>9466.57009723736</x:v>
      </x:c>
      <x:c r="Q76" s="170" t="n">
        <x:f>Q73+Q74</x:f>
        <x:v>9770.369964103953</x:v>
      </x:c>
      <x:c r="R76" s="170" t="n">
        <x:f>R73+R74</x:f>
        <x:v>10104.549817657207</x:v>
      </x:c>
      <x:c r="S76" s="170" t="n">
        <x:f>S73+S74</x:f>
        <x:v>10472.147656565783</x:v>
      </x:c>
      <x:c r="T76" s="170" t="n">
        <x:f>T73+T74</x:f>
        <x:v>10876.50527936522</x:v>
      </x:c>
      <x:c r="U76" s="170" t="n">
        <x:f>U73+U74</x:f>
        <x:v>11321.2986644446</x:v>
      </x:c>
      <x:c r="V76" s="170" t="n">
        <x:f>V73+V74</x:f>
        <x:v>11810.571388031916</x:v>
      </x:c>
      <x:c r="W76" s="170" t="n">
        <x:f>W73+W74</x:f>
        <x:v>12348.771383977966</x:v>
      </x:c>
      <x:c r="X76" s="170" t="n">
        <x:f>X73+X74</x:f>
        <x:v>12940.791379518621</x:v>
      </x:c>
      <x:c r="Y76" s="170" t="n">
        <x:f>Y73+Y74</x:f>
        <x:v>13592.01337461334</x:v>
      </x:c>
      <x:c r="Z76" s="170" t="n">
        <x:f>Z73+Z74</x:f>
        <x:v>18594.071854931815</x:v>
      </x:c>
      <x:c r="AA76" s="170" t="n">
        <x:f>AA73+AA74</x:f>
        <x:v>19382.05046899643</x:v>
      </x:c>
      <x:c r="AB76" s="170" t="n">
        <x:f>AB73+AB74</x:f>
        <x:v>20248.826944467502</x:v>
      </x:c>
      <x:c r="AC76" s="170" t="n">
        <x:f>AC73+AC74</x:f>
        <x:v>21202.28106748568</x:v>
      </x:c>
      <x:c r="AD76" s="170" t="n">
        <x:f>AD73+AD74</x:f>
        <x:v>22251.080602805676</x:v>
      </x:c>
      <x:c r="AE76" s="170" t="n">
        <x:f>AE73+AE74</x:f>
        <x:v>23404.76009165767</x:v>
      </x:c>
      <x:c r="AF76" s="170" t="n">
        <x:f>AF73+AF74</x:f>
        <x:v>24673.80752939487</x:v>
      </x:c>
      <x:c r="AG76" s="170" t="n">
        <x:f>AG73+AG74</x:f>
        <x:v>26069.75971090579</x:v>
      </x:c>
      <x:c r="AH76" s="170" t="n">
        <x:f>AH73+AH74</x:f>
        <x:v>27605.307110567795</x:v>
      </x:c>
      <x:c r="AI76" s="170" t="n">
        <x:f>AI73+AI74</x:f>
        <x:v>29294.409250196004</x:v>
      </x:c>
      <x:c r="AJ76" s="170" t="n">
        <x:f>AJ73+AJ74</x:f>
        <x:v>31152.421603787036</x:v>
      </x:c>
      <x:c r="AK76" s="170" t="n">
        <x:f>AK73+AK74</x:f>
        <x:v>33196.23519273717</x:v>
      </x:c>
      <x:c r="AL76" s="170" t="n">
        <x:f>SUM(B76:M76)</x:f>
        <x:v>42821.712728053724</x:v>
      </x:c>
      <x:c r="AM76" s="170" t="n">
        <x:f>SUM(N76:Y76)</x:f>
        <x:v>130833.29153555007</x:v>
      </x:c>
      <x:c r="AN76" s="170" t="n">
        <x:f>SUM(Z76:AK76)</x:f>
        <x:v>297075.01142793347</x:v>
      </x:c>
      <x:c r="AO76" s="137" t="str">
        <x:v>Organic + paid signups.</x:v>
      </x:c>
    </x:row>
    <x:row r="77" ht="15" hidden="0" customHeight="1">
      <x:c r="A77" s="135" t="str">
        <x:v>Activated free users</x:v>
      </x:c>
      <x:c r="B77" s="170" t="n">
        <x:f>B76*$B$18</x:f>
        <x:v>576</x:v>
      </x:c>
      <x:c r="C77" s="170" t="n">
        <x:f>C76*$B$18</x:f>
        <x:v>633.6</x:v>
      </x:c>
      <x:c r="D77" s="170" t="n">
        <x:f>D76*$B$18</x:f>
        <x:v>696.96</x:v>
      </x:c>
      <x:c r="E77" s="170" t="n">
        <x:f>E76*$B$18</x:f>
        <x:v>2823.7988571428577</x:v>
      </x:c>
      <x:c r="F77" s="170" t="n">
        <x:f>F76*$B$18</x:f>
        <x:v>2900.464457142857</x:v>
      </x:c>
      <x:c r="G77" s="170" t="n">
        <x:f>G76*$B$18</x:f>
        <x:v>2984.796617142858</x:v>
      </x:c>
      <x:c r="H77" s="170" t="n">
        <x:f>H76*$B$18</x:f>
        <x:v>3077.561993142858</x:v>
      </x:c>
      <x:c r="I77" s="170" t="n">
        <x:f>I76*$B$18</x:f>
        <x:v>3179.6039067428574</x:v>
      </x:c>
      <x:c r="J77" s="170" t="n">
        <x:f>J76*$B$18</x:f>
        <x:v>3291.8500117028575</x:v>
      </x:c>
      <x:c r="K77" s="170" t="n">
        <x:f>K76*$B$18</x:f>
        <x:v>3415.3207271588576</x:v>
      </x:c>
      <x:c r="L77" s="170" t="n">
        <x:f>L76*$B$18</x:f>
        <x:v>3551.138514160458</x:v>
      </x:c>
      <x:c r="M77" s="170" t="n">
        <x:f>M76*$B$18</x:f>
        <x:v>3700.5380798622186</x:v>
      </x:c>
      <x:c r="N77" s="170" t="n">
        <x:f>N76*$B$18</x:f>
        <x:v>6436.306173562725</x:v>
      </x:c>
      <x:c r="O77" s="170" t="n">
        <x:f>O76*$B$18</x:f>
        <x:v>6617.079648061856</x:v>
      </x:c>
      <x:c r="P77" s="170" t="n">
        <x:f>P76*$B$18</x:f>
        <x:v>6815.930470010899</x:v>
      </x:c>
      <x:c r="Q77" s="170" t="n">
        <x:f>Q76*$B$18</x:f>
        <x:v>7034.6663741548455</x:v>
      </x:c>
      <x:c r="R77" s="170" t="n">
        <x:f>R76*$B$18</x:f>
        <x:v>7275.275868713189</x:v>
      </x:c>
      <x:c r="S77" s="170" t="n">
        <x:f>S76*$B$18</x:f>
        <x:v>7539.946312727364</x:v>
      </x:c>
      <x:c r="T77" s="170" t="n">
        <x:f>T76*$B$18</x:f>
        <x:v>7831.083801142958</x:v>
      </x:c>
      <x:c r="U77" s="170" t="n">
        <x:f>U76*$B$18</x:f>
        <x:v>8151.335038400111</x:v>
      </x:c>
      <x:c r="V77" s="170" t="n">
        <x:f>V76*$B$18</x:f>
        <x:v>8503.611399382979</x:v>
      </x:c>
      <x:c r="W77" s="170" t="n">
        <x:f>W76*$B$18</x:f>
        <x:v>8891.115396464136</x:v>
      </x:c>
      <x:c r="X77" s="170" t="n">
        <x:f>X76*$B$18</x:f>
        <x:v>9317.369793253407</x:v>
      </x:c>
      <x:c r="Y77" s="170" t="n">
        <x:f>Y76*$B$18</x:f>
        <x:v>9786.249629721604</x:v>
      </x:c>
      <x:c r="Z77" s="170" t="n">
        <x:f>Z76*$B$18</x:f>
        <x:v>13387.731735550906</x:v>
      </x:c>
      <x:c r="AA77" s="170" t="n">
        <x:f>AA76*$B$18</x:f>
        <x:v>13955.076337677428</x:v>
      </x:c>
      <x:c r="AB77" s="170" t="n">
        <x:f>AB76*$B$18</x:f>
        <x:v>14579.155400016602</x:v>
      </x:c>
      <x:c r="AC77" s="170" t="n">
        <x:f>AC76*$B$18</x:f>
        <x:v>15265.64236858969</x:v>
      </x:c>
      <x:c r="AD77" s="170" t="n">
        <x:f>AD76*$B$18</x:f>
        <x:v>16020.778034020086</x:v>
      </x:c>
      <x:c r="AE77" s="170" t="n">
        <x:f>AE76*$B$18</x:f>
        <x:v>16851.427265993523</x:v>
      </x:c>
      <x:c r="AF77" s="170" t="n">
        <x:f>AF76*$B$18</x:f>
        <x:v>17765.141421164306</x:v>
      </x:c>
      <x:c r="AG77" s="170" t="n">
        <x:f>AG76*$B$18</x:f>
        <x:v>18770.226991852167</x:v>
      </x:c>
      <x:c r="AH77" s="170" t="n">
        <x:f>AH76*$B$18</x:f>
        <x:v>19875.821119608812</x:v>
      </x:c>
      <x:c r="AI77" s="170" t="n">
        <x:f>AI76*$B$18</x:f>
        <x:v>21091.97466014112</x:v>
      </x:c>
      <x:c r="AJ77" s="170" t="n">
        <x:f>AJ76*$B$18</x:f>
        <x:v>22429.743554726665</x:v>
      </x:c>
      <x:c r="AK77" s="170" t="n">
        <x:f>AK76*$B$18</x:f>
        <x:v>23901.289338770763</x:v>
      </x:c>
      <x:c r="AL77" s="170" t="n">
        <x:f>SUM(B77:M77)</x:f>
        <x:v>30831.633164198676</x:v>
      </x:c>
      <x:c r="AM77" s="170" t="n">
        <x:f>SUM(N77:Y77)</x:f>
        <x:v>94199.96990559608</x:v>
      </x:c>
      <x:c r="AN77" s="170" t="n">
        <x:f>SUM(Z77:AK77)</x:f>
        <x:v>213894.0082281121</x:v>
      </x:c>
      <x:c r="AO77" s="137" t="str">
        <x:v>New free signups × activation rate.</x:v>
      </x:c>
    </x:row>
    <x:row r="78" ht="15" hidden="0" customHeight="1">
      <x:c r="A78" s="135" t="str">
        <x:v>New basic subscribers from free</x:v>
      </x:c>
      <x:c r="B78" s="170" t="n">
        <x:f>(0+B77)*$B$19</x:f>
        <x:v>40.32000000000001</x:v>
      </x:c>
      <x:c r="C78" s="170" t="n">
        <x:f>(B79+C77)*$B$19</x:f>
        <x:v>81.84960000000001</x:v>
      </x:c>
      <x:c r="D78" s="170" t="n">
        <x:f>(C79+D77)*$B$19</x:f>
        <x:v>121.15756800000001</x:v>
      </x:c>
      <x:c r="E78" s="170" t="n">
        <x:f>(D79+E77)*$B$19</x:f>
        <x:v>303.1054214400001</x:v>
      </x:c>
      <x:c r="F78" s="170" t="n">
        <x:f>(E79+F77)*$B$19</x:f>
        <x:v>474.37660379520014</x:v>
      </x:c>
      <x:c r="G78" s="170" t="n">
        <x:f>(F79+G77)*$B$19</x:f>
        <x:v>622.9715955500162</x:v>
      </x:c>
      <x:c r="H78" s="170" t="n">
        <x:f>(G79+H77)*$B$19</x:f>
        <x:v>753.3893401465135</x:v>
      </x:c>
      <x:c r="I78" s="170" t="n">
        <x:f>(H79+I77)*$B$19</x:f>
        <x:v>869.4283597456063</x:v>
      </x:c>
      <x:c r="J78" s="170" t="n">
        <x:f>(I79+J77)*$B$19</x:f>
        <x:v>974.3122667552533</x:v>
      </x:c>
      <x:c r="K78" s="170" t="n">
        <x:f>(J79+K77)*$B$19</x:f>
        <x:v>1070.7945823899004</x:v>
      </x:c>
      <x:c r="L78" s="170" t="n">
        <x:f>(K79+L77)*$B$19</x:f>
        <x:v>1161.2464444649613</x:v>
      </x:c>
      <x:c r="M78" s="170" t="n">
        <x:f>(L79+M77)*$B$19</x:f>
        <x:v>1247.7301840953965</x:v>
      </x:c>
      <x:c r="N78" s="170" t="n">
        <x:f>(M79+N77)*$B$19</x:f>
        <x:v>1512.0612515076052</x:v>
      </x:c>
      <x:c r="O78" s="170" t="n">
        <x:f>(N79+O77)*$B$19</x:f>
        <x:v>1763.2605573305814</x:v>
      </x:c>
      <x:c r="P78" s="170" t="n">
        <x:f>(O79+P77)*$B$19</x:f>
        <x:v>1986.9409530215787</x:v>
      </x:c>
      <x:c r="Q78" s="170" t="n">
        <x:f>(P79+Q77)*$B$19</x:f>
        <x:v>2189.299150488826</x:v>
      </x:c>
      <x:c r="R78" s="170" t="n">
        <x:f>(Q79+R77)*$B$19</x:f>
        <x:v>2375.630270334733</x:v>
      </x:c>
      <x:c r="S78" s="170" t="n">
        <x:f>(R79+S77)*$B$19</x:f>
        <x:v>2550.4962973497363</x:v>
      </x:c>
      <x:c r="T78" s="170" t="n">
        <x:f>(S79+T77)*$B$19</x:f>
        <x:v>2717.86741706938</x:v>
      </x:c>
      <x:c r="U78" s="170" t="n">
        <x:f>(T79+U77)*$B$19</x:f>
        <x:v>2881.2409954635937</x:v>
      </x:c>
      <x:c r="V78" s="170" t="n">
        <x:f>(U79+V77)*$B$19</x:f>
        <x:v>3043.7421694603922</x:v>
      </x:c>
      <x:c r="W78" s="170" t="n">
        <x:f>(V79+W77)*$B$19</x:f>
        <x:v>3208.2093582002963</x:v>
      </x:c>
      <x:c r="X78" s="170" t="n">
        <x:f>(W79+X77)*$B$19</x:f>
        <x:v>3377.2674606092337</x:v>
      </x:c>
      <x:c r="Y78" s="170" t="n">
        <x:f>(X79+Y77)*$B$19</x:f>
        <x:v>3553.39105493895</x:v>
      </x:c>
      <x:c r="Z78" s="170" t="n">
        <x:f>(Y79+Z77)*$B$19</x:f>
        <x:v>3954.959544495944</x:v>
      </x:c>
      <x:c r="AA78" s="170" t="n">
        <x:f>(Z79+AA77)*$B$19</x:f>
        <x:v>4353.18588771791</x:v>
      </x:c>
      <x:c r="AB78" s="170" t="n">
        <x:f>(AA79+AB77)*$B$19</x:f>
        <x:v>4731.3706991707695</x:v>
      </x:c>
      <x:c r="AC78" s="170" t="n">
        <x:f>(AB79+AC77)*$B$19</x:f>
        <x:v>5097.686733913133</x:v>
      </x:c>
      <x:c r="AD78" s="170" t="n">
        <x:f>(AC79+AD77)*$B$19</x:f>
        <x:v>5459.393948109435</x:v>
      </x:c>
      <x:c r="AE78" s="170" t="n">
        <x:f>(AD79+AE77)*$B$19</x:f>
        <x:v>5823.042331788517</x:v>
      </x:c>
      <x:c r="AF78" s="170" t="n">
        <x:f>(AE79+AF77)*$B$19</x:f>
        <x:v>6194.645025727925</x:v>
      </x:c>
      <x:c r="AG78" s="170" t="n">
        <x:f>(AF79+AG77)*$B$19</x:f>
        <x:v>6579.82725073198</x:v>
      </x:c>
      <x:c r="AH78" s="170" t="n">
        <x:f>(AG79+AH77)*$B$19</x:f>
        <x:v>6983.955685423125</x:v>
      </x:c>
      <x:c r="AI78" s="170" t="n">
        <x:f>(AH79+AI77)*$B$19</x:f>
        <x:v>7412.252192948335</x:v>
      </x:c>
      <x:c r="AJ78" s="170" t="n">
        <x:f>(AI79+AJ77)*$B$19</x:f>
        <x:v>7869.895191598973</x:v>
      </x:c>
      <x:c r="AK78" s="170" t="n">
        <x:f>(AJ79+AK77)*$B$19</x:f>
        <x:v>8362.111467624187</x:v>
      </x:c>
      <x:c r="AL78" s="170" t="n">
        <x:f>SUM(B78:M78)</x:f>
        <x:v>7720.681966382848</x:v>
      </x:c>
      <x:c r="AM78" s="170" t="n">
        <x:f>SUM(N78:Y78)</x:f>
        <x:v>31159.406935774907</x:v>
      </x:c>
      <x:c r="AN78" s="170" t="n">
        <x:f>SUM(Z78:AK78)</x:f>
        <x:v>72822.32595925024</x:v>
      </x:c>
      <x:c r="AO78" s="137" t="str">
        <x:v>Free pool + activated users × free-to-paid rate.</x:v>
      </x:c>
    </x:row>
    <x:row r="79" ht="26.399999618530273" hidden="0" customHeight="1">
      <x:c r="A79" s="135" t="str">
        <x:v>Free user pool EoM</x:v>
      </x:c>
      <x:c r="B79" s="170" t="n">
        <x:f>MAX(0,0*(1-$B$20)+B77-B78)</x:f>
        <x:v>535.68</x:v>
      </x:c>
      <x:c r="C79" s="170" t="n">
        <x:f>MAX(0,B79*(1-$B$20)+C77-C78)</x:f>
        <x:v>1033.8624</x:v>
      </x:c>
      <x:c r="D79" s="170" t="n">
        <x:f>MAX(0,C79*(1-$B$20)+D77-D78)</x:f>
        <x:v>1506.2785920000001</x:v>
      </x:c>
      <x:c r="E79" s="170" t="n">
        <x:f>MAX(0,D79*(1-$B$20)+E77-E78)</x:f>
        <x:v>3876.3441685028583</x:v>
      </x:c>
      <x:c r="F79" s="170" t="n">
        <x:f>MAX(0,E79*(1-$B$20)+F77-F78)</x:f>
        <x:v>5914.79760500023</x:v>
      </x:c>
      <x:c r="G79" s="170" t="n">
        <x:f>MAX(0,F79*(1-$B$20)+G77-G78)</x:f>
        <x:v>7685.142866093049</x:v>
      </x:c>
      <x:c r="H79" s="170" t="n">
        <x:f>MAX(0,G79*(1-$B$20)+H77-H78)</x:f>
        <x:v>9240.801232480087</x:v>
      </x:c>
      <x:c r="I79" s="170" t="n">
        <x:f>MAX(0,H79*(1-$B$20)+I77-I78)</x:f>
        <x:v>10626.89665622933</x:v>
      </x:c>
      <x:c r="J79" s="170" t="n">
        <x:f>MAX(0,I79*(1-$B$20)+J77-J78)</x:f>
        <x:v>11881.744735554003</x:v>
      </x:c>
      <x:c r="K79" s="170" t="n">
        <x:f>MAX(0,J79*(1-$B$20)+K77-K78)</x:f>
        <x:v>13038.09640676756</x:v>
      </x:c>
      <x:c r="L79" s="170" t="n">
        <x:f>MAX(0,K79*(1-$B$20)+L77-L78)</x:f>
        <x:v>14124.178835786299</x:v>
      </x:c>
      <x:c r="M79" s="170" t="n">
        <x:f>MAX(0,L79*(1-$B$20)+M77-M78)</x:f>
        <x:v>15164.568847974491</x:v>
      </x:c>
      <x:c r="N79" s="170" t="n">
        <x:f>MAX(0,M79*(1-$B$20)+N77-N78)</x:f>
        <x:v>18572.356885232162</x:v>
      </x:c>
      <x:c r="O79" s="170" t="n">
        <x:f>MAX(0,N79*(1-$B$20)+O77-O78)</x:f>
        <x:v>21568.940287440222</x:v>
      </x:c>
      <x:c r="P79" s="170" t="n">
        <x:f>MAX(0,O79*(1-$B$20)+P77-P78)</x:f>
        <x:v>24241.035775685523</x:v>
      </x:c>
      <x:c r="Q79" s="170" t="n">
        <x:f>MAX(0,P79*(1-$B$20)+Q77-Q78)</x:f>
        <x:v>26662.29942178299</x:v>
      </x:c>
      <x:c r="R79" s="170" t="n">
        <x:f>MAX(0,Q79*(1-$B$20)+R77-R78)</x:f>
        <x:v>28895.71507798315</x:v>
      </x:c>
      <x:c r="S79" s="170" t="n">
        <x:f>MAX(0,R79*(1-$B$20)+S77-S78)</x:f>
        <x:v>30995.593585562467</x:v>
      </x:c>
      <x:c r="T79" s="170" t="n">
        <x:f>MAX(0,S79*(1-$B$20)+T77-T78)</x:f>
        <x:v>33009.2506110798</x:v>
      </x:c>
      <x:c r="U79" s="170" t="n">
        <x:f>MAX(0,T79*(1-$B$20)+U77-U78)</x:f>
        <x:v>34978.419592908336</x:v>
      </x:c>
      <x:c r="V79" s="170" t="n">
        <x:f>MAX(0,U79*(1-$B$20)+V77-V78)</x:f>
        <x:v>36940.44686354009</x:v>
      </x:c>
      <x:c r="W79" s="170" t="n">
        <x:f>MAX(0,V79*(1-$B$20)+W77-W78)</x:f>
        <x:v>38929.30821544993</x:v>
      </x:c>
      <x:c r="X79" s="170" t="n">
        <x:f>MAX(0,W79*(1-$B$20)+X77-X78)</x:f>
        <x:v>40976.47972654911</x:v>
      </x:c>
      <x:c r="Y79" s="170" t="n">
        <x:f>MAX(0,X79*(1-$B$20)+Y77-Y78)</x:f>
        <x:v>43111.69032867686</x:v>
      </x:c>
      <x:c r="Z79" s="170" t="n">
        <x:f>MAX(0,Y79*(1-$B$20)+Z77-Z78)</x:f>
        <x:v>48233.29348686414</x:v>
      </x:c>
      <x:c r="AA79" s="170" t="n">
        <x:f>MAX(0,Z79*(1-$B$20)+AA77-AA78)</x:f>
        <x:v>53011.85458813724</x:v>
      </x:c>
      <x:c r="AB79" s="170" t="n">
        <x:f>MAX(0,AA79*(1-$B$20)+AB77-AB78)</x:f>
        <x:v>57558.453830169354</x:v>
      </x:c>
      <x:c r="AC79" s="170" t="n">
        <x:f>MAX(0,AB79*(1-$B$20)+AC77-AC78)</x:f>
        <x:v>61970.564081828976</x:v>
      </x:c>
      <x:c r="AD79" s="170" t="n">
        <x:f>MAX(0,AC79*(1-$B$20)+AD77-AD78)</x:f>
        <x:v>66334.89175955672</x:v>
      </x:c>
      <x:c r="AE79" s="170" t="n">
        <x:f>MAX(0,AD79*(1-$B$20)+AE77-AE78)</x:f>
        <x:v>70729.78751780605</x:v>
      </x:c>
      <x:c r="AF79" s="170" t="n">
        <x:f>MAX(0,AE79*(1-$B$20)+AF77-AF78)</x:f>
        <x:v>75227.30516146183</x:v>
      </x:c>
      <x:c r="AG79" s="170" t="n">
        <x:f>MAX(0,AF79*(1-$B$20)+AG77-AG78)</x:f>
        <x:v>79894.97438643583</x:v>
      </x:c>
      <x:c r="AH79" s="170" t="n">
        <x:f>MAX(0,AG79*(1-$B$20)+AH77-AH78)</x:f>
        <x:v>84797.34238197794</x:v>
      </x:c>
      <x:c r="AI79" s="170" t="n">
        <x:f>MAX(0,AH79*(1-$B$20)+AI77-AI78)</x:f>
        <x:v>89997.33061097293</x:v>
      </x:c>
      <x:c r="AJ79" s="170" t="n">
        <x:f>MAX(0,AI79*(1-$B$20)+AJ77-AJ78)</x:f>
        <x:v>95557.44591300334</x:v>
      </x:c>
      <x:c r="AK79" s="170" t="n">
        <x:f>MAX(0,AJ79*(1-$B$20)+AK77-AK78)</x:f>
        <x:v>101540.87919284958</x:v>
      </x:c>
      <x:c r="AL79" s="170" t="n">
        <x:f>M79</x:f>
        <x:v>15164.568847974491</x:v>
      </x:c>
      <x:c r="AM79" s="170" t="n">
        <x:f>Y79</x:f>
        <x:v>43111.69032867686</x:v>
      </x:c>
      <x:c r="AN79" s="170" t="n">
        <x:f>AK79</x:f>
        <x:v>101540.87919284958</x:v>
      </x:c>
      <x:c r="AO79" s="137" t="str">
        <x:v>Prior free pool less inactivity plus activation less paid conversion.</x:v>
      </x:c>
    </x:row>
    <x:row r="80" ht="15" hidden="0" customHeight="1">
      <x:c r="A80" s="135" t="str">
        <x:v>% paid users with wearable connected</x:v>
      </x:c>
      <x:c r="B80" s="174" t="n">
        <x:f>IF(B$69&lt;6,0,IF(B$69&lt;=12,(B$69-5)/(12-5)*$B$24,IF(B$69&lt;=24,$B$24+(B$69-12)/12*($B$25-$B$24),$B$25+(B$69-24)/12*($B$26-$B$25))))</x:f>
        <x:v>0</x:v>
      </x:c>
      <x:c r="C80" s="174" t="n">
        <x:f>IF(C$69&lt;6,0,IF(C$69&lt;=12,(C$69-5)/(12-5)*$B$24,IF(C$69&lt;=24,$B$24+(C$69-12)/12*($B$25-$B$24),$B$25+(C$69-24)/12*($B$26-$B$25))))</x:f>
        <x:v>0</x:v>
      </x:c>
      <x:c r="D80" s="174" t="n">
        <x:f>IF(D$69&lt;6,0,IF(D$69&lt;=12,(D$69-5)/(12-5)*$B$24,IF(D$69&lt;=24,$B$24+(D$69-12)/12*($B$25-$B$24),$B$25+(D$69-24)/12*($B$26-$B$25))))</x:f>
        <x:v>0</x:v>
      </x:c>
      <x:c r="E80" s="174" t="n">
        <x:f>IF(E$69&lt;6,0,IF(E$69&lt;=12,(E$69-5)/(12-5)*$B$24,IF(E$69&lt;=24,$B$24+(E$69-12)/12*($B$25-$B$24),$B$25+(E$69-24)/12*($B$26-$B$25))))</x:f>
        <x:v>0</x:v>
      </x:c>
      <x:c r="F80" s="174" t="n">
        <x:f>IF(F$69&lt;6,0,IF(F$69&lt;=12,(F$69-5)/(12-5)*$B$24,IF(F$69&lt;=24,$B$24+(F$69-12)/12*($B$25-$B$24),$B$25+(F$69-24)/12*($B$26-$B$25))))</x:f>
        <x:v>0</x:v>
      </x:c>
      <x:c r="G80" s="174" t="n">
        <x:f>IF(G$69&lt;6,0,IF(G$69&lt;=12,(G$69-5)/(12-5)*$B$24,IF(G$69&lt;=24,$B$24+(G$69-12)/12*($B$25-$B$24),$B$25+(G$69-24)/12*($B$26-$B$25))))</x:f>
        <x:v>0.049999999999999996</x:v>
      </x:c>
      <x:c r="H80" s="174" t="n">
        <x:f>IF(H$69&lt;6,0,IF(H$69&lt;=12,(H$69-5)/(12-5)*$B$24,IF(H$69&lt;=24,$B$24+(H$69-12)/12*($B$25-$B$24),$B$25+(H$69-24)/12*($B$26-$B$25))))</x:f>
        <x:v>0.09999999999999999</x:v>
      </x:c>
      <x:c r="I80" s="174" t="n">
        <x:f>IF(I$69&lt;6,0,IF(I$69&lt;=12,(I$69-5)/(12-5)*$B$24,IF(I$69&lt;=24,$B$24+(I$69-12)/12*($B$25-$B$24),$B$25+(I$69-24)/12*($B$26-$B$25))))</x:f>
        <x:v>0.15</x:v>
      </x:c>
      <x:c r="J80" s="174" t="n">
        <x:f>IF(J$69&lt;6,0,IF(J$69&lt;=12,(J$69-5)/(12-5)*$B$24,IF(J$69&lt;=24,$B$24+(J$69-12)/12*($B$25-$B$24),$B$25+(J$69-24)/12*($B$26-$B$25))))</x:f>
        <x:v>0.19999999999999998</x:v>
      </x:c>
      <x:c r="K80" s="174" t="n">
        <x:f>IF(K$69&lt;6,0,IF(K$69&lt;=12,(K$69-5)/(12-5)*$B$24,IF(K$69&lt;=24,$B$24+(K$69-12)/12*($B$25-$B$24),$B$25+(K$69-24)/12*($B$26-$B$25))))</x:f>
        <x:v>0.25</x:v>
      </x:c>
      <x:c r="L80" s="174" t="n">
        <x:f>IF(L$69&lt;6,0,IF(L$69&lt;=12,(L$69-5)/(12-5)*$B$24,IF(L$69&lt;=24,$B$24+(L$69-12)/12*($B$25-$B$24),$B$25+(L$69-24)/12*($B$26-$B$25))))</x:f>
        <x:v>0.3</x:v>
      </x:c>
      <x:c r="M80" s="174" t="n">
        <x:f>IF(M$69&lt;6,0,IF(M$69&lt;=12,(M$69-5)/(12-5)*$B$24,IF(M$69&lt;=24,$B$24+(M$69-12)/12*($B$25-$B$24),$B$25+(M$69-24)/12*($B$26-$B$25))))</x:f>
        <x:v>0.35</x:v>
      </x:c>
      <x:c r="N80" s="174" t="n">
        <x:f>IF(N$69&lt;6,0,IF(N$69&lt;=12,(N$69-5)/(12-5)*$B$24,IF(N$69&lt;=24,$B$24+(N$69-12)/12*($B$25-$B$24),$B$25+(N$69-24)/12*($B$26-$B$25))))</x:f>
        <x:v>0.36666666666666664</x:v>
      </x:c>
      <x:c r="O80" s="174" t="n">
        <x:f>IF(O$69&lt;6,0,IF(O$69&lt;=12,(O$69-5)/(12-5)*$B$24,IF(O$69&lt;=24,$B$24+(O$69-12)/12*($B$25-$B$24),$B$25+(O$69-24)/12*($B$26-$B$25))))</x:f>
        <x:v>0.3833333333333333</x:v>
      </x:c>
      <x:c r="P80" s="174" t="n">
        <x:f>IF(P$69&lt;6,0,IF(P$69&lt;=12,(P$69-5)/(12-5)*$B$24,IF(P$69&lt;=24,$B$24+(P$69-12)/12*($B$25-$B$24),$B$25+(P$69-24)/12*($B$26-$B$25))))</x:f>
        <x:v>0.4</x:v>
      </x:c>
      <x:c r="Q80" s="174" t="n">
        <x:f>IF(Q$69&lt;6,0,IF(Q$69&lt;=12,(Q$69-5)/(12-5)*$B$24,IF(Q$69&lt;=24,$B$24+(Q$69-12)/12*($B$25-$B$24),$B$25+(Q$69-24)/12*($B$26-$B$25))))</x:f>
        <x:v>0.41666666666666663</x:v>
      </x:c>
      <x:c r="R80" s="174" t="n">
        <x:f>IF(R$69&lt;6,0,IF(R$69&lt;=12,(R$69-5)/(12-5)*$B$24,IF(R$69&lt;=24,$B$24+(R$69-12)/12*($B$25-$B$24),$B$25+(R$69-24)/12*($B$26-$B$25))))</x:f>
        <x:v>0.43333333333333335</x:v>
      </x:c>
      <x:c r="S80" s="174" t="n">
        <x:f>IF(S$69&lt;6,0,IF(S$69&lt;=12,(S$69-5)/(12-5)*$B$24,IF(S$69&lt;=24,$B$24+(S$69-12)/12*($B$25-$B$24),$B$25+(S$69-24)/12*($B$26-$B$25))))</x:f>
        <x:v>0.45</x:v>
      </x:c>
      <x:c r="T80" s="174" t="n">
        <x:f>IF(T$69&lt;6,0,IF(T$69&lt;=12,(T$69-5)/(12-5)*$B$24,IF(T$69&lt;=24,$B$24+(T$69-12)/12*($B$25-$B$24),$B$25+(T$69-24)/12*($B$26-$B$25))))</x:f>
        <x:v>0.4666666666666667</x:v>
      </x:c>
      <x:c r="U80" s="174" t="n">
        <x:f>IF(U$69&lt;6,0,IF(U$69&lt;=12,(U$69-5)/(12-5)*$B$24,IF(U$69&lt;=24,$B$24+(U$69-12)/12*($B$25-$B$24),$B$25+(U$69-24)/12*($B$26-$B$25))))</x:f>
        <x:v>0.48333333333333334</x:v>
      </x:c>
      <x:c r="V80" s="174" t="n">
        <x:f>IF(V$69&lt;6,0,IF(V$69&lt;=12,(V$69-5)/(12-5)*$B$24,IF(V$69&lt;=24,$B$24+(V$69-12)/12*($B$25-$B$24),$B$25+(V$69-24)/12*($B$26-$B$25))))</x:f>
        <x:v>0.5</x:v>
      </x:c>
      <x:c r="W80" s="174" t="n">
        <x:f>IF(W$69&lt;6,0,IF(W$69&lt;=12,(W$69-5)/(12-5)*$B$24,IF(W$69&lt;=24,$B$24+(W$69-12)/12*($B$25-$B$24),$B$25+(W$69-24)/12*($B$26-$B$25))))</x:f>
        <x:v>0.5166666666666667</x:v>
      </x:c>
      <x:c r="X80" s="174" t="n">
        <x:f>IF(X$69&lt;6,0,IF(X$69&lt;=12,(X$69-5)/(12-5)*$B$24,IF(X$69&lt;=24,$B$24+(X$69-12)/12*($B$25-$B$24),$B$25+(X$69-24)/12*($B$26-$B$25))))</x:f>
        <x:v>0.5333333333333333</x:v>
      </x:c>
      <x:c r="Y80" s="174" t="n">
        <x:f>IF(Y$69&lt;6,0,IF(Y$69&lt;=12,(Y$69-5)/(12-5)*$B$24,IF(Y$69&lt;=24,$B$24+(Y$69-12)/12*($B$25-$B$24),$B$25+(Y$69-24)/12*($B$26-$B$25))))</x:f>
        <x:v>0.55</x:v>
      </x:c>
      <x:c r="Z80" s="174" t="n">
        <x:f>IF(Z$69&lt;6,0,IF(Z$69&lt;=12,(Z$69-5)/(12-5)*$B$24,IF(Z$69&lt;=24,$B$24+(Z$69-12)/12*($B$25-$B$24),$B$25+(Z$69-24)/12*($B$26-$B$25))))</x:f>
        <x:v>0.5583333333333333</x:v>
      </x:c>
      <x:c r="AA80" s="174" t="n">
        <x:f>IF(AA$69&lt;6,0,IF(AA$69&lt;=12,(AA$69-5)/(12-5)*$B$24,IF(AA$69&lt;=24,$B$24+(AA$69-12)/12*($B$25-$B$24),$B$25+(AA$69-24)/12*($B$26-$B$25))))</x:f>
        <x:v>0.5666666666666667</x:v>
      </x:c>
      <x:c r="AB80" s="174" t="n">
        <x:f>IF(AB$69&lt;6,0,IF(AB$69&lt;=12,(AB$69-5)/(12-5)*$B$24,IF(AB$69&lt;=24,$B$24+(AB$69-12)/12*($B$25-$B$24),$B$25+(AB$69-24)/12*($B$26-$B$25))))</x:f>
        <x:v>0.5750000000000001</x:v>
      </x:c>
      <x:c r="AC80" s="174" t="n">
        <x:f>IF(AC$69&lt;6,0,IF(AC$69&lt;=12,(AC$69-5)/(12-5)*$B$24,IF(AC$69&lt;=24,$B$24+(AC$69-12)/12*($B$25-$B$24),$B$25+(AC$69-24)/12*($B$26-$B$25))))</x:f>
        <x:v>0.5833333333333334</x:v>
      </x:c>
      <x:c r="AD80" s="174" t="n">
        <x:f>IF(AD$69&lt;6,0,IF(AD$69&lt;=12,(AD$69-5)/(12-5)*$B$24,IF(AD$69&lt;=24,$B$24+(AD$69-12)/12*($B$25-$B$24),$B$25+(AD$69-24)/12*($B$26-$B$25))))</x:f>
        <x:v>0.5916666666666667</x:v>
      </x:c>
      <x:c r="AE80" s="174" t="n">
        <x:f>IF(AE$69&lt;6,0,IF(AE$69&lt;=12,(AE$69-5)/(12-5)*$B$24,IF(AE$69&lt;=24,$B$24+(AE$69-12)/12*($B$25-$B$24),$B$25+(AE$69-24)/12*($B$26-$B$25))))</x:f>
        <x:v>0.6000000000000001</x:v>
      </x:c>
      <x:c r="AF80" s="174" t="n">
        <x:f>IF(AF$69&lt;6,0,IF(AF$69&lt;=12,(AF$69-5)/(12-5)*$B$24,IF(AF$69&lt;=24,$B$24+(AF$69-12)/12*($B$25-$B$24),$B$25+(AF$69-24)/12*($B$26-$B$25))))</x:f>
        <x:v>0.6083333333333334</x:v>
      </x:c>
      <x:c r="AG80" s="174" t="n">
        <x:f>IF(AG$69&lt;6,0,IF(AG$69&lt;=12,(AG$69-5)/(12-5)*$B$24,IF(AG$69&lt;=24,$B$24+(AG$69-12)/12*($B$25-$B$24),$B$25+(AG$69-24)/12*($B$26-$B$25))))</x:f>
        <x:v>0.6166666666666667</x:v>
      </x:c>
      <x:c r="AH80" s="174" t="n">
        <x:f>IF(AH$69&lt;6,0,IF(AH$69&lt;=12,(AH$69-5)/(12-5)*$B$24,IF(AH$69&lt;=24,$B$24+(AH$69-12)/12*($B$25-$B$24),$B$25+(AH$69-24)/12*($B$26-$B$25))))</x:f>
        <x:v>0.625</x:v>
      </x:c>
      <x:c r="AI80" s="174" t="n">
        <x:f>IF(AI$69&lt;6,0,IF(AI$69&lt;=12,(AI$69-5)/(12-5)*$B$24,IF(AI$69&lt;=24,$B$24+(AI$69-12)/12*($B$25-$B$24),$B$25+(AI$69-24)/12*($B$26-$B$25))))</x:f>
        <x:v>0.6333333333333333</x:v>
      </x:c>
      <x:c r="AJ80" s="174" t="n">
        <x:f>IF(AJ$69&lt;6,0,IF(AJ$69&lt;=12,(AJ$69-5)/(12-5)*$B$24,IF(AJ$69&lt;=24,$B$24+(AJ$69-12)/12*($B$25-$B$24),$B$25+(AJ$69-24)/12*($B$26-$B$25))))</x:f>
        <x:v>0.6416666666666667</x:v>
      </x:c>
      <x:c r="AK80" s="174" t="n">
        <x:f>IF(AK$69&lt;6,0,IF(AK$69&lt;=12,(AK$69-5)/(12-5)*$B$24,IF(AK$69&lt;=24,$B$24+(AK$69-12)/12*($B$25-$B$24),$B$25+(AK$69-24)/12*($B$26-$B$25))))</x:f>
        <x:v>0.65</x:v>
      </x:c>
      <x:c r="AL80" s="174" t="n">
        <x:f>M80</x:f>
        <x:v>0.35</x:v>
      </x:c>
      <x:c r="AM80" s="174" t="n">
        <x:f>Y80</x:f>
        <x:v>0.55</x:v>
      </x:c>
      <x:c r="AN80" s="174" t="n">
        <x:f>AK80</x:f>
        <x:v>0.65</x:v>
      </x:c>
      <x:c r="AO80" s="137" t="str">
        <x:v>Ramps from M6 toward Y1/Y2/Y3 targets.</x:v>
      </x:c>
    </x:row>
    <x:row r="81" ht="26.399999618530273" hidden="0" customHeight="1">
      <x:c r="A81" s="135" t="str">
        <x:v>Effective basic churn</x:v>
      </x:c>
      <x:c r="B81" s="174" t="n">
        <x:f>IF(B$70=1,$B$21,IF(B$70=2,$B$22,$B$23))*(1-B80*$B$27)</x:f>
        <x:v>0.07</x:v>
      </x:c>
      <x:c r="C81" s="174" t="n">
        <x:f>IF(C$70=1,$B$21,IF(C$70=2,$B$22,$B$23))*(1-C80*$B$27)</x:f>
        <x:v>0.07</x:v>
      </x:c>
      <x:c r="D81" s="174" t="n">
        <x:f>IF(D$70=1,$B$21,IF(D$70=2,$B$22,$B$23))*(1-D80*$B$27)</x:f>
        <x:v>0.07</x:v>
      </x:c>
      <x:c r="E81" s="174" t="n">
        <x:f>IF(E$70=1,$B$21,IF(E$70=2,$B$22,$B$23))*(1-E80*$B$27)</x:f>
        <x:v>0.07</x:v>
      </x:c>
      <x:c r="F81" s="174" t="n">
        <x:f>IF(F$70=1,$B$21,IF(F$70=2,$B$22,$B$23))*(1-F80*$B$27)</x:f>
        <x:v>0.07</x:v>
      </x:c>
      <x:c r="G81" s="174" t="n">
        <x:f>IF(G$70=1,$B$21,IF(G$70=2,$B$22,$B$23))*(1-G80*$B$27)</x:f>
        <x:v>0.068775</x:v>
      </x:c>
      <x:c r="H81" s="174" t="n">
        <x:f>IF(H$70=1,$B$21,IF(H$70=2,$B$22,$B$23))*(1-H80*$B$27)</x:f>
        <x:v>0.06755</x:v>
      </x:c>
      <x:c r="I81" s="174" t="n">
        <x:f>IF(I$70=1,$B$21,IF(I$70=2,$B$22,$B$23))*(1-I80*$B$27)</x:f>
        <x:v>0.06632500000000001</x:v>
      </x:c>
      <x:c r="J81" s="174" t="n">
        <x:f>IF(J$70=1,$B$21,IF(J$70=2,$B$22,$B$23))*(1-J80*$B$27)</x:f>
        <x:v>0.0651</x:v>
      </x:c>
      <x:c r="K81" s="174" t="n">
        <x:f>IF(K$70=1,$B$21,IF(K$70=2,$B$22,$B$23))*(1-K80*$B$27)</x:f>
        <x:v>0.063875</x:v>
      </x:c>
      <x:c r="L81" s="174" t="n">
        <x:f>IF(L$70=1,$B$21,IF(L$70=2,$B$22,$B$23))*(1-L80*$B$27)</x:f>
        <x:v>0.06265000000000001</x:v>
      </x:c>
      <x:c r="M81" s="174" t="n">
        <x:f>IF(M$70=1,$B$21,IF(M$70=2,$B$22,$B$23))*(1-M80*$B$27)</x:f>
        <x:v>0.06142500000000001</x:v>
      </x:c>
      <x:c r="N81" s="174" t="n">
        <x:f>IF(N$70=1,$B$21,IF(N$70=2,$B$22,$B$23))*(1-N80*$B$27)</x:f>
        <x:v>0.04794166666666667</x:v>
      </x:c>
      <x:c r="O81" s="174" t="n">
        <x:f>IF(O$70=1,$B$21,IF(O$70=2,$B$22,$B$23))*(1-O80*$B$27)</x:f>
        <x:v>0.047620833333333334</x:v>
      </x:c>
      <x:c r="P81" s="174" t="n">
        <x:f>IF(P$70=1,$B$21,IF(P$70=2,$B$22,$B$23))*(1-P80*$B$27)</x:f>
        <x:v>0.0473</x:v>
      </x:c>
      <x:c r="Q81" s="174" t="n">
        <x:f>IF(Q$70=1,$B$21,IF(Q$70=2,$B$22,$B$23))*(1-Q80*$B$27)</x:f>
        <x:v>0.04697916666666667</x:v>
      </x:c>
      <x:c r="R81" s="174" t="n">
        <x:f>IF(R$70=1,$B$21,IF(R$70=2,$B$22,$B$23))*(1-R80*$B$27)</x:f>
        <x:v>0.046658333333333336</x:v>
      </x:c>
      <x:c r="S81" s="174" t="n">
        <x:f>IF(S$70=1,$B$21,IF(S$70=2,$B$22,$B$23))*(1-S80*$B$27)</x:f>
        <x:v>0.046337500000000004</x:v>
      </x:c>
      <x:c r="T81" s="174" t="n">
        <x:f>IF(T$70=1,$B$21,IF(T$70=2,$B$22,$B$23))*(1-T80*$B$27)</x:f>
        <x:v>0.046016666666666664</x:v>
      </x:c>
      <x:c r="U81" s="174" t="n">
        <x:f>IF(U$70=1,$B$21,IF(U$70=2,$B$22,$B$23))*(1-U80*$B$27)</x:f>
        <x:v>0.04569583333333333</x:v>
      </x:c>
      <x:c r="V81" s="174" t="n">
        <x:f>IF(V$70=1,$B$21,IF(V$70=2,$B$22,$B$23))*(1-V80*$B$27)</x:f>
        <x:v>0.045375</x:v>
      </x:c>
      <x:c r="W81" s="174" t="n">
        <x:f>IF(W$70=1,$B$21,IF(W$70=2,$B$22,$B$23))*(1-W80*$B$27)</x:f>
        <x:v>0.045054166666666666</x:v>
      </x:c>
      <x:c r="X81" s="174" t="n">
        <x:f>IF(X$70=1,$B$21,IF(X$70=2,$B$22,$B$23))*(1-X80*$B$27)</x:f>
        <x:v>0.04473333333333333</x:v>
      </x:c>
      <x:c r="Y81" s="174" t="n">
        <x:f>IF(Y$70=1,$B$21,IF(Y$70=2,$B$22,$B$23))*(1-Y80*$B$27)</x:f>
        <x:v>0.0444125</x:v>
      </x:c>
      <x:c r="Z81" s="174" t="n">
        <x:f>IF(Z$70=1,$B$21,IF(Z$70=2,$B$22,$B$23))*(1-Z80*$B$27)</x:f>
        <x:v>0.036206249999999995</x:v>
      </x:c>
      <x:c r="AA81" s="174" t="n">
        <x:f>IF(AA$70=1,$B$21,IF(AA$70=2,$B$22,$B$23))*(1-AA80*$B$27)</x:f>
        <x:v>0.036075</x:v>
      </x:c>
      <x:c r="AB81" s="174" t="n">
        <x:f>IF(AB$70=1,$B$21,IF(AB$70=2,$B$22,$B$23))*(1-AB80*$B$27)</x:f>
        <x:v>0.03594375</x:v>
      </x:c>
      <x:c r="AC81" s="174" t="n">
        <x:f>IF(AC$70=1,$B$21,IF(AC$70=2,$B$22,$B$23))*(1-AC80*$B$27)</x:f>
        <x:v>0.035812500000000004</x:v>
      </x:c>
      <x:c r="AD81" s="174" t="n">
        <x:f>IF(AD$70=1,$B$21,IF(AD$70=2,$B$22,$B$23))*(1-AD80*$B$27)</x:f>
        <x:v>0.03568125</x:v>
      </x:c>
      <x:c r="AE81" s="174" t="n">
        <x:f>IF(AE$70=1,$B$21,IF(AE$70=2,$B$22,$B$23))*(1-AE80*$B$27)</x:f>
        <x:v>0.03555</x:v>
      </x:c>
      <x:c r="AF81" s="174" t="n">
        <x:f>IF(AF$70=1,$B$21,IF(AF$70=2,$B$22,$B$23))*(1-AF80*$B$27)</x:f>
        <x:v>0.03541875</x:v>
      </x:c>
      <x:c r="AG81" s="174" t="n">
        <x:f>IF(AG$70=1,$B$21,IF(AG$70=2,$B$22,$B$23))*(1-AG80*$B$27)</x:f>
        <x:v>0.0352875</x:v>
      </x:c>
      <x:c r="AH81" s="174" t="n">
        <x:f>IF(AH$70=1,$B$21,IF(AH$70=2,$B$22,$B$23))*(1-AH80*$B$27)</x:f>
        <x:v>0.03515625</x:v>
      </x:c>
      <x:c r="AI81" s="174" t="n">
        <x:f>IF(AI$70=1,$B$21,IF(AI$70=2,$B$22,$B$23))*(1-AI80*$B$27)</x:f>
        <x:v>0.035025</x:v>
      </x:c>
      <x:c r="AJ81" s="174" t="n">
        <x:f>IF(AJ$70=1,$B$21,IF(AJ$70=2,$B$22,$B$23))*(1-AJ80*$B$27)</x:f>
        <x:v>0.034893749999999994</x:v>
      </x:c>
      <x:c r="AK81" s="174" t="n">
        <x:f>IF(AK$70=1,$B$21,IF(AK$70=2,$B$22,$B$23))*(1-AK80*$B$27)</x:f>
        <x:v>0.034762499999999995</x:v>
      </x:c>
      <x:c r="AL81" s="174" t="n">
        <x:f>M81</x:f>
        <x:v>0.06142500000000001</x:v>
      </x:c>
      <x:c r="AM81" s="174" t="n">
        <x:f>Y81</x:f>
        <x:v>0.0444125</x:v>
      </x:c>
      <x:c r="AN81" s="174" t="n">
        <x:f>AK81</x:f>
        <x:v>0.034762499999999995</x:v>
      </x:c>
      <x:c r="AO81" s="137" t="str">
        <x:v>Base churn adjusted for wearable adoption and churn reduction factor.</x:v>
      </x:c>
    </x:row>
    <x:row r="82" ht="26.399999618530273" hidden="0" customHeight="1">
      <x:c r="A82" s="135" t="str">
        <x:v>Premium upgrades from basic</x:v>
      </x:c>
      <x:c r="B82" s="136" t="n">
        <x:f>IF(B$69&lt;$B$28,0,0*$B$29)</x:f>
        <x:v>0</x:v>
      </x:c>
      <x:c r="C82" s="136" t="n">
        <x:f>IF(C$69&lt;$B$28,0,B83*$B$29)</x:f>
        <x:v>0</x:v>
      </x:c>
      <x:c r="D82" s="136" t="n">
        <x:f>IF(D$69&lt;$B$28,0,C83*$B$29)</x:f>
        <x:v>0</x:v>
      </x:c>
      <x:c r="E82" s="136" t="n">
        <x:f>IF(E$69&lt;$B$28,0,D83*$B$29)</x:f>
        <x:v>0</x:v>
      </x:c>
      <x:c r="F82" s="136" t="n">
        <x:f>IF(F$69&lt;$B$28,0,E83*$B$29)</x:f>
        <x:v>0</x:v>
      </x:c>
      <x:c r="G82" s="136" t="n">
        <x:f>IF(G$69&lt;$B$28,0,F83*$B$29)</x:f>
        <x:v>0</x:v>
      </x:c>
      <x:c r="H82" s="136" t="n">
        <x:f>IF(H$69&lt;$B$28,0,G83*$B$29)</x:f>
        <x:v>0</x:v>
      </x:c>
      <x:c r="I82" s="136" t="n">
        <x:f>IF(I$69&lt;$B$28,0,H83*$B$29)</x:f>
        <x:v>0</x:v>
      </x:c>
      <x:c r="J82" s="136" t="n">
        <x:f>IF(J$69&lt;$B$28,0,I83*$B$29)</x:f>
        <x:v>0</x:v>
      </x:c>
      <x:c r="K82" s="136" t="n">
        <x:f>IF(K$69&lt;$B$28,0,J83*$B$29)</x:f>
        <x:v>0</x:v>
      </x:c>
      <x:c r="L82" s="136" t="n">
        <x:f>IF(L$69&lt;$B$28,0,K83*$B$29)</x:f>
        <x:v>0</x:v>
      </x:c>
      <x:c r="M82" s="136" t="n">
        <x:f>IF(M$69&lt;$B$28,0,L83*$B$29)</x:f>
        <x:v>69.47575668968697</x:v>
      </x:c>
      <x:c r="N82" s="136" t="n">
        <x:f>IF(N$69&lt;$B$28,0,M83*$B$29)</x:f>
        <x:v>79.34726146389147</x:v>
      </x:c>
      <x:c r="O82" s="136" t="n">
        <x:f>IF(O$69&lt;$B$28,0,N83*$B$29)</x:f>
        <x:v>92.7357893844013</x:v>
      </x:c>
      <x:c r="P82" s="136" t="n">
        <x:f>IF(P$69&lt;$B$28,0,O83*$B$29)</x:f>
        <x:v>108.36593102944578</x:v>
      </x:c>
      <x:c r="Q82" s="136" t="n">
        <x:f>IF(Q$69&lt;$B$28,0,P83*$B$29)</x:f>
        <x:v>125.78312275565858</x:v>
      </x:c>
      <x:c r="R82" s="136" t="n">
        <x:f>IF(R$69&lt;$B$28,0,Q83*$B$29)</x:f>
        <x:v>144.63612880066472</x:v>
      </x:c>
      <x:c r="S82" s="136" t="n">
        <x:f>IF(S$69&lt;$B$28,0,R83*$B$29)</x:f>
        <x:v>164.65957778944917</x:v>
      </x:c>
      <x:c r="T82" s="136" t="n">
        <x:f>IF(T$69&lt;$B$28,0,S83*$B$29)</x:f>
        <x:v>185.65970523835404</x:v>
      </x:c>
      <x:c r="U82" s="136" t="n">
        <x:f>IF(U$69&lt;$B$28,0,T83*$B$29)</x:f>
        <x:v>207.5027570109414</x:v>
      </x:c>
      <x:c r="V82" s="136" t="n">
        <x:f>IF(V$69&lt;$B$28,0,U83*$B$29)</x:f>
        <x:v>230.10560447179407</x:v>
      </x:c>
      <x:c r="W82" s="136" t="n">
        <x:f>IF(W$69&lt;$B$28,0,V83*$B$29)</x:f>
        <x:v>253.42820144874958</x:v>
      </x:c>
      <x:c r="X82" s="136" t="n">
        <x:f>IF(X$69&lt;$B$28,0,W83*$B$29)</x:f>
        <x:v>277.4675789036626</x:v>
      </x:c>
      <x:c r="Y82" s="136" t="n">
        <x:f>IF(Y$69&lt;$B$28,0,X83*$B$29)</x:f>
        <x:v>302.25312778783893</x:v>
      </x:c>
      <x:c r="Z82" s="136" t="n">
        <x:f>IF(Z$69&lt;$B$28,0,Y83*$B$29)</x:f>
        <x:v>327.8429658757749</x:v>
      </x:c>
      <x:c r="AA82" s="136" t="n">
        <x:f>IF(AA$69&lt;$B$28,0,Z83*$B$29)</x:f>
        <x:v>359.49840043597715</x:v>
      </x:c>
      <x:c r="AB82" s="136" t="n">
        <x:f>IF(AB$69&lt;$B$28,0,AA83*$B$29)</x:f>
        <x:v>394.45374548763243</x:v>
      </x:c>
      <x:c r="AC82" s="136" t="n">
        <x:f>IF(AC$69&lt;$B$28,0,AB83*$B$29)</x:f>
        <x:v>432.318602117459</x:v>
      </x:c>
      <x:c r="AD82" s="136" t="n">
        <x:f>IF(AD$69&lt;$B$28,0,AC83*$B$29)</x:f>
        <x:v>472.8206097606756</x:v>
      </x:c>
      <x:c r="AE82" s="136" t="n">
        <x:f>IF(AE$69&lt;$B$28,0,AD83*$B$29)</x:f>
        <x:v>515.7886594388376</x:v>
      </x:c>
      <x:c r="AF82" s="136" t="n">
        <x:f>IF(AF$69&lt;$B$28,0,AE83*$B$29)</x:f>
        <x:v>561.1394166639831</x:v>
      </x:c>
      <x:c r="AG82" s="136" t="n">
        <x:f>IF(AG$69&lt;$B$28,0,AF83*$B$29)</x:f>
        <x:v>608.866627258783</x:v>
      </x:c>
      <x:c r="AH82" s="136" t="n">
        <x:f>IF(AH$69&lt;$B$28,0,AG83*$B$29)</x:f>
        <x:v>659.032773631067</x:v>
      </x:c>
      <x:c r="AI82" s="136" t="n">
        <x:f>IF(AI$69&lt;$B$28,0,AH83*$B$29)</x:f>
        <x:v>711.7627276246046</x:v>
      </x:c>
      <x:c r="AJ82" s="136" t="n">
        <x:f>IF(AJ$69&lt;$B$28,0,AI83*$B$29)</x:f>
        <x:v>767.2391116734375</x:v>
      </x:c>
      <x:c r="AK82" s="136" t="n">
        <x:f>IF(AK$69&lt;$B$28,0,AJ83*$B$29)</x:f>
        <x:v>825.699134879589</x:v>
      </x:c>
      <x:c r="AL82" s="136" t="n">
        <x:f>SUM(B82:M82)</x:f>
        <x:v>69.47575668968697</x:v>
      </x:c>
      <x:c r="AM82" s="136" t="n">
        <x:f>SUM(N82:Y82)</x:f>
        <x:v>2171.944786084852</x:v>
      </x:c>
      <x:c r="AN82" s="136" t="n">
        <x:f>SUM(Z82:AK82)</x:f>
        <x:v>6636.4627748478215</x:v>
      </x:c>
      <x:c r="AO82" s="137" t="str">
        <x:v>Prior basic subscribers × premium upgrade rate after premium launch.</x:v>
      </x:c>
    </x:row>
    <x:row r="83" ht="15" hidden="0" customHeight="1">
      <x:c r="A83" s="135" t="str">
        <x:v>B2C basic subscribers EoM</x:v>
      </x:c>
      <x:c r="B83" s="170" t="n">
        <x:f>MAX(0,0*(1-B81)+B78+B75-B82)</x:f>
        <x:v>840.32</x:v>
      </x:c>
      <x:c r="C83" s="170" t="n">
        <x:f>MAX(0,B83*(1-C81)+C78+C75-C82)</x:f>
        <x:v>863.3472</x:v>
      </x:c>
      <x:c r="D83" s="170" t="n">
        <x:f>MAX(0,C83*(1-D81)+D78+D75-D82)</x:f>
        <x:v>924.0704639999999</x:v>
      </x:c>
      <x:c r="E83" s="170" t="n">
        <x:f>MAX(0,D83*(1-E81)+E78+E75-E82)</x:f>
        <x:v>1162.49095296</x:v>
      </x:c>
      <x:c r="F83" s="170" t="n">
        <x:f>MAX(0,E83*(1-F81)+F78+F75-F82)</x:f>
        <x:v>1555.493190048</x:v>
      </x:c>
      <x:c r="G83" s="170" t="n">
        <x:f>MAX(0,F83*(1-G81)+G78+G75-G82)</x:f>
        <x:v>2071.485741452465</x:v>
      </x:c>
      <x:c r="H83" s="170" t="n">
        <x:f>MAX(0,G83*(1-H81)+H78+H75-H82)</x:f>
        <x:v>2684.9462197638645</x:v>
      </x:c>
      <x:c r="I83" s="170" t="n">
        <x:f>MAX(0,H83*(1-I81)+I78+I75-I82)</x:f>
        <x:v>3376.295521483633</x:v>
      </x:c>
      <x:c r="J83" s="170" t="n">
        <x:f>MAX(0,I83*(1-J81)+J78+J75-J82)</x:f>
        <x:v>4130.8109497903015</x:v>
      </x:c>
      <x:c r="K83" s="170" t="n">
        <x:f>MAX(0,J83*(1-K81)+K78+K75-K82)</x:f>
        <x:v>4937.749982762347</x:v>
      </x:c>
      <x:c r="L83" s="170" t="n">
        <x:f>MAX(0,K83*(1-L81)+L78+L75-L82)</x:f>
        <x:v>5789.646390807247</x:v>
      </x:c>
      <x:c r="M83" s="170" t="n">
        <x:f>MAX(0,L83*(1-M81)+M78+M75-M82)</x:f>
        <x:v>6612.271788657622</x:v>
      </x:c>
      <x:c r="N83" s="170" t="n">
        <x:f>MAX(0,M83*(1-N81)+N78+N75-N82)</x:f>
        <x:v>7727.982448700109</x:v>
      </x:c>
      <x:c r="O83" s="170" t="n">
        <x:f>MAX(0,N83*(1-O81)+O78+O75-O82)</x:f>
        <x:v>9030.494252453815</x:v>
      </x:c>
      <x:c r="P83" s="170" t="n">
        <x:f>MAX(0,O83*(1-P81)+P78+P75-P82)</x:f>
        <x:v>10481.926896304882</x:v>
      </x:c>
      <x:c r="Q83" s="170" t="n">
        <x:f>MAX(0,P83*(1-Q81)+Q78+Q75-Q82)</x:f>
        <x:v>12053.010733388726</x:v>
      </x:c>
      <x:c r="R83" s="170" t="n">
        <x:f>MAX(0,Q83*(1-R81)+R78+R75-R82)</x:f>
        <x:v>13721.631482454099</x:v>
      </x:c>
      <x:c r="S83" s="170" t="n">
        <x:f>MAX(0,R83*(1-S81)+S78+S75-S82)</x:f>
        <x:v>15471.642103196169</x:v>
      </x:c>
      <x:c r="T83" s="170" t="n">
        <x:f>MAX(0,S83*(1-T81)+T78+T75-T82)</x:f>
        <x:v>17291.89641757845</x:v>
      </x:c>
      <x:c r="U83" s="170" t="n">
        <x:f>MAX(0,T83*(1-U81)+U78+U75-U82)</x:f>
        <x:v>19175.467039316172</x:v>
      </x:c>
      <x:c r="V83" s="170" t="n">
        <x:f>MAX(0,U83*(1-V81)+V78+V75-V82)</x:f>
        <x:v>21119.016787395798</x:v>
      </x:c>
      <x:c r="W83" s="170" t="n">
        <x:f>MAX(0,V83*(1-W81)+W78+W75-W82)</x:f>
        <x:v>23122.298241971883</x:v>
      </x:c>
      <x:c r="X83" s="170" t="n">
        <x:f>MAX(0,W83*(1-X81)+X78+X75-X82)</x:f>
        <x:v>25187.76064898658</x:v>
      </x:c>
      <x:c r="Y83" s="170" t="n">
        <x:f>MAX(0,X83*(1-Y81)+Y78+Y75-Y82)</x:f>
        <x:v>27320.247156314574</x:v>
      </x:c>
      <x:c r="Z83" s="170" t="n">
        <x:f>MAX(0,Y83*(1-Z81)+Z78+Z75-Z82)</x:f>
        <x:v>29958.20003633143</x:v>
      </x:c>
      <x:c r="AA83" s="170" t="n">
        <x:f>MAX(0,Z83*(1-AA81)+AA78+AA75-AA82)</x:f>
        <x:v>32871.1454573027</x:v>
      </x:c>
      <x:c r="AB83" s="170" t="n">
        <x:f>MAX(0,AA83*(1-AB81)+AB78+AB75-AB82)</x:f>
        <x:v>36026.55017645492</x:v>
      </x:c>
      <x:c r="AC83" s="170" t="n">
        <x:f>MAX(0,AB83*(1-AC81)+AC78+AC75-AC82)</x:f>
        <x:v>39401.7174800563</x:v>
      </x:c>
      <x:c r="AD83" s="170" t="n">
        <x:f>MAX(0,AC83*(1-AD81)+AD78+AD75-AD82)</x:f>
        <x:v>42982.3882865698</x:v>
      </x:c>
      <x:c r="AE83" s="170" t="n">
        <x:f>MAX(0,AD83*(1-AE81)+AE78+AE75-AE82)</x:f>
        <x:v>46761.61805533192</x:v>
      </x:c>
      <x:c r="AF83" s="170" t="n">
        <x:f>MAX(0,AE83*(1-AF81)+AF78+AF75-AF82)</x:f>
        <x:v>50738.885604898576</x:v>
      </x:c>
      <x:c r="AG83" s="170" t="n">
        <x:f>MAX(0,AF83*(1-AG81)+AG78+AG75-AG82)</x:f>
        <x:v>54919.397802588916</x:v>
      </x:c>
      <x:c r="AH83" s="170" t="n">
        <x:f>MAX(0,AG83*(1-AH81)+AH78+AH75-AH82)</x:f>
        <x:v>59313.560635383714</x:v>
      </x:c>
      <x:c r="AI83" s="170" t="n">
        <x:f>MAX(0,AH83*(1-AI81)+AI78+AI75-AI82)</x:f>
        <x:v>63936.59263945313</x:v>
      </x:c>
      <x:c r="AJ83" s="170" t="n">
        <x:f>MAX(0,AI83*(1-AJ81)+AJ78+AJ75-AJ82)</x:f>
        <x:v>68808.26123996575</x:v>
      </x:c>
      <x:c r="AK83" s="170" t="n">
        <x:f>MAX(0,AJ83*(1-AK81)+AK78+AK75-AK82)</x:f>
        <x:v>73952.72639135605</x:v>
      </x:c>
      <x:c r="AL83" s="170" t="n">
        <x:f>M83</x:f>
        <x:v>6612.271788657622</x:v>
      </x:c>
      <x:c r="AM83" s="170" t="n">
        <x:f>Y83</x:f>
        <x:v>27320.247156314574</x:v>
      </x:c>
      <x:c r="AN83" s="170" t="n">
        <x:f>AK83</x:f>
        <x:v>73952.72639135605</x:v>
      </x:c>
      <x:c r="AO83" s="137" t="str">
        <x:v>Prior basic after churn + new basic - premium upgrades.</x:v>
      </x:c>
    </x:row>
    <x:row r="84" ht="15" hidden="0" customHeight="1">
      <x:c r="A84" s="135" t="str">
        <x:v>B2C premium subscribers EoM</x:v>
      </x:c>
      <x:c r="B84" s="170" t="n">
        <x:f>MAX(0,0*(1-$B$30)+B82)</x:f>
        <x:v>0</x:v>
      </x:c>
      <x:c r="C84" s="170" t="n">
        <x:f>MAX(0,B84*(1-$B$30)+C82)</x:f>
        <x:v>0</x:v>
      </x:c>
      <x:c r="D84" s="170" t="n">
        <x:f>MAX(0,C84*(1-$B$30)+D82)</x:f>
        <x:v>0</x:v>
      </x:c>
      <x:c r="E84" s="170" t="n">
        <x:f>MAX(0,D84*(1-$B$30)+E82)</x:f>
        <x:v>0</x:v>
      </x:c>
      <x:c r="F84" s="170" t="n">
        <x:f>MAX(0,E84*(1-$B$30)+F82)</x:f>
        <x:v>0</x:v>
      </x:c>
      <x:c r="G84" s="170" t="n">
        <x:f>MAX(0,F84*(1-$B$30)+G82)</x:f>
        <x:v>0</x:v>
      </x:c>
      <x:c r="H84" s="170" t="n">
        <x:f>MAX(0,G84*(1-$B$30)+H82)</x:f>
        <x:v>0</x:v>
      </x:c>
      <x:c r="I84" s="170" t="n">
        <x:f>MAX(0,H84*(1-$B$30)+I82)</x:f>
        <x:v>0</x:v>
      </x:c>
      <x:c r="J84" s="170" t="n">
        <x:f>MAX(0,I84*(1-$B$30)+J82)</x:f>
        <x:v>0</x:v>
      </x:c>
      <x:c r="K84" s="170" t="n">
        <x:f>MAX(0,J84*(1-$B$30)+K82)</x:f>
        <x:v>0</x:v>
      </x:c>
      <x:c r="L84" s="170" t="n">
        <x:f>MAX(0,K84*(1-$B$30)+L82)</x:f>
        <x:v>0</x:v>
      </x:c>
      <x:c r="M84" s="170" t="n">
        <x:f>MAX(0,L84*(1-$B$30)+M82)</x:f>
        <x:v>69.47575668968697</x:v>
      </x:c>
      <x:c r="N84" s="170" t="n">
        <x:f>MAX(0,M84*(1-$B$30)+N82)</x:f>
        <x:v>146.04398788599096</x:v>
      </x:c>
      <x:c r="O84" s="170" t="n">
        <x:f>MAX(0,N84*(1-$B$30)+O82)</x:f>
        <x:v>232.93801775495263</x:v>
      </x:c>
      <x:c r="P84" s="170" t="n">
        <x:f>MAX(0,O84*(1-$B$30)+P82)</x:f>
        <x:v>331.98642807420026</x:v>
      </x:c>
      <x:c r="Q84" s="170" t="n">
        <x:f>MAX(0,P84*(1-$B$30)+Q82)</x:f>
        <x:v>444.4900937068908</x:v>
      </x:c>
      <x:c r="R84" s="170" t="n">
        <x:f>MAX(0,Q84*(1-$B$30)+R82)</x:f>
        <x:v>571.3466187592799</x:v>
      </x:c>
      <x:c r="S84" s="170" t="n">
        <x:f>MAX(0,R84*(1-$B$30)+S82)</x:f>
        <x:v>713.1523317983577</x:v>
      </x:c>
      <x:c r="T84" s="170" t="n">
        <x:f>MAX(0,S84*(1-$B$30)+T82)</x:f>
        <x:v>870.2859437647775</x:v>
      </x:c>
      <x:c r="U84" s="170" t="n">
        <x:f>MAX(0,T84*(1-$B$30)+U82)</x:f>
        <x:v>1042.9772630251277</x:v>
      </x:c>
      <x:c r="V84" s="170" t="n">
        <x:f>MAX(0,U84*(1-$B$30)+V82)</x:f>
        <x:v>1231.3637769759166</x:v>
      </x:c>
      <x:c r="W84" s="170" t="n">
        <x:f>MAX(0,V84*(1-$B$30)+W82)</x:f>
        <x:v>1435.5374273456296</x:v>
      </x:c>
      <x:c r="X84" s="170" t="n">
        <x:f>MAX(0,W84*(1-$B$30)+X82)</x:f>
        <x:v>1655.5835091554668</x:v>
      </x:c>
      <x:c r="Y84" s="170" t="n">
        <x:f>MAX(0,X84*(1-$B$30)+Y82)</x:f>
        <x:v>1891.613296577087</x:v>
      </x:c>
      <x:c r="Z84" s="170" t="n">
        <x:f>MAX(0,Y84*(1-$B$30)+Z82)</x:f>
        <x:v>2143.7917305897786</x:v>
      </x:c>
      <x:c r="AA84" s="170" t="n">
        <x:f>MAX(0,Z84*(1-$B$30)+AA82)</x:f>
        <x:v>2417.5384618021644</x:v>
      </x:c>
      <x:c r="AB84" s="170" t="n">
        <x:f>MAX(0,AA84*(1-$B$30)+AB82)</x:f>
        <x:v>2715.29066881771</x:v>
      </x:c>
      <x:c r="AC84" s="170" t="n">
        <x:f>MAX(0,AB84*(1-$B$30)+AC82)</x:f>
        <x:v>3038.99764418246</x:v>
      </x:c>
      <x:c r="AD84" s="170" t="n">
        <x:f>MAX(0,AC84*(1-$B$30)+AD82)</x:f>
        <x:v>3390.2583481758375</x:v>
      </x:c>
      <x:c r="AE84" s="170" t="n">
        <x:f>MAX(0,AD84*(1-$B$30)+AE82)</x:f>
        <x:v>3770.436673687642</x:v>
      </x:c>
      <x:c r="AF84" s="170" t="n">
        <x:f>MAX(0,AE84*(1-$B$30)+AF82)</x:f>
        <x:v>4180.758623404119</x:v>
      </x:c>
      <x:c r="AG84" s="170" t="n">
        <x:f>MAX(0,AF84*(1-$B$30)+AG82)</x:f>
        <x:v>4622.394905726737</x:v>
      </x:c>
      <x:c r="AH84" s="170" t="n">
        <x:f>MAX(0,AG84*(1-$B$30)+AH82)</x:f>
        <x:v>5096.531883128735</x:v>
      </x:c>
      <x:c r="AI84" s="170" t="n">
        <x:f>MAX(0,AH84*(1-$B$30)+AI82)</x:f>
        <x:v>5604.43333542819</x:v>
      </x:c>
      <x:c r="AJ84" s="170" t="n">
        <x:f>MAX(0,AI84*(1-$B$30)+AJ82)</x:f>
        <x:v>6147.495113684499</x:v>
      </x:c>
      <x:c r="AK84" s="170" t="n">
        <x:f>MAX(0,AJ84*(1-$B$30)+AK82)</x:f>
        <x:v>6727.294444016708</x:v>
      </x:c>
      <x:c r="AL84" s="170" t="n">
        <x:f>M84</x:f>
        <x:v>69.47575668968697</x:v>
      </x:c>
      <x:c r="AM84" s="170" t="n">
        <x:f>Y84</x:f>
        <x:v>1891.613296577087</x:v>
      </x:c>
      <x:c r="AN84" s="170" t="n">
        <x:f>AK84</x:f>
        <x:v>6727.294444016708</x:v>
      </x:c>
      <x:c r="AO84" s="137" t="str">
        <x:v>Prior premium after churn + upgrades from basic.</x:v>
      </x:c>
    </x:row>
    <x:row r="85" ht="15" hidden="0" customHeight="1">
      <x:c r="A85" s="135" t="str">
        <x:v>New B2B contracts signed</x:v>
      </x:c>
      <x:c r="B85" s="170" t="n">
        <x:f>IF(B$70=1,$B$31,IF(B$70=2,$B$32,$B$33))/12</x:f>
        <x:v>0.6666666666666666</x:v>
      </x:c>
      <x:c r="C85" s="170" t="n">
        <x:f>IF(C$70=1,$B$31,IF(C$70=2,$B$32,$B$33))/12</x:f>
        <x:v>0.6666666666666666</x:v>
      </x:c>
      <x:c r="D85" s="170" t="n">
        <x:f>IF(D$70=1,$B$31,IF(D$70=2,$B$32,$B$33))/12</x:f>
        <x:v>0.6666666666666666</x:v>
      </x:c>
      <x:c r="E85" s="170" t="n">
        <x:f>IF(E$70=1,$B$31,IF(E$70=2,$B$32,$B$33))/12</x:f>
        <x:v>0.6666666666666666</x:v>
      </x:c>
      <x:c r="F85" s="170" t="n">
        <x:f>IF(F$70=1,$B$31,IF(F$70=2,$B$32,$B$33))/12</x:f>
        <x:v>0.6666666666666666</x:v>
      </x:c>
      <x:c r="G85" s="170" t="n">
        <x:f>IF(G$70=1,$B$31,IF(G$70=2,$B$32,$B$33))/12</x:f>
        <x:v>0.6666666666666666</x:v>
      </x:c>
      <x:c r="H85" s="170" t="n">
        <x:f>IF(H$70=1,$B$31,IF(H$70=2,$B$32,$B$33))/12</x:f>
        <x:v>0.6666666666666666</x:v>
      </x:c>
      <x:c r="I85" s="170" t="n">
        <x:f>IF(I$70=1,$B$31,IF(I$70=2,$B$32,$B$33))/12</x:f>
        <x:v>0.6666666666666666</x:v>
      </x:c>
      <x:c r="J85" s="170" t="n">
        <x:f>IF(J$70=1,$B$31,IF(J$70=2,$B$32,$B$33))/12</x:f>
        <x:v>0.6666666666666666</x:v>
      </x:c>
      <x:c r="K85" s="170" t="n">
        <x:f>IF(K$70=1,$B$31,IF(K$70=2,$B$32,$B$33))/12</x:f>
        <x:v>0.6666666666666666</x:v>
      </x:c>
      <x:c r="L85" s="170" t="n">
        <x:f>IF(L$70=1,$B$31,IF(L$70=2,$B$32,$B$33))/12</x:f>
        <x:v>0.6666666666666666</x:v>
      </x:c>
      <x:c r="M85" s="170" t="n">
        <x:f>IF(M$70=1,$B$31,IF(M$70=2,$B$32,$B$33))/12</x:f>
        <x:v>0.6666666666666666</x:v>
      </x:c>
      <x:c r="N85" s="170" t="n">
        <x:f>IF(N$70=1,$B$31,IF(N$70=2,$B$32,$B$33))/12</x:f>
        <x:v>2.5</x:v>
      </x:c>
      <x:c r="O85" s="170" t="n">
        <x:f>IF(O$70=1,$B$31,IF(O$70=2,$B$32,$B$33))/12</x:f>
        <x:v>2.5</x:v>
      </x:c>
      <x:c r="P85" s="170" t="n">
        <x:f>IF(P$70=1,$B$31,IF(P$70=2,$B$32,$B$33))/12</x:f>
        <x:v>2.5</x:v>
      </x:c>
      <x:c r="Q85" s="170" t="n">
        <x:f>IF(Q$70=1,$B$31,IF(Q$70=2,$B$32,$B$33))/12</x:f>
        <x:v>2.5</x:v>
      </x:c>
      <x:c r="R85" s="170" t="n">
        <x:f>IF(R$70=1,$B$31,IF(R$70=2,$B$32,$B$33))/12</x:f>
        <x:v>2.5</x:v>
      </x:c>
      <x:c r="S85" s="170" t="n">
        <x:f>IF(S$70=1,$B$31,IF(S$70=2,$B$32,$B$33))/12</x:f>
        <x:v>2.5</x:v>
      </x:c>
      <x:c r="T85" s="170" t="n">
        <x:f>IF(T$70=1,$B$31,IF(T$70=2,$B$32,$B$33))/12</x:f>
        <x:v>2.5</x:v>
      </x:c>
      <x:c r="U85" s="170" t="n">
        <x:f>IF(U$70=1,$B$31,IF(U$70=2,$B$32,$B$33))/12</x:f>
        <x:v>2.5</x:v>
      </x:c>
      <x:c r="V85" s="170" t="n">
        <x:f>IF(V$70=1,$B$31,IF(V$70=2,$B$32,$B$33))/12</x:f>
        <x:v>2.5</x:v>
      </x:c>
      <x:c r="W85" s="170" t="n">
        <x:f>IF(W$70=1,$B$31,IF(W$70=2,$B$32,$B$33))/12</x:f>
        <x:v>2.5</x:v>
      </x:c>
      <x:c r="X85" s="170" t="n">
        <x:f>IF(X$70=1,$B$31,IF(X$70=2,$B$32,$B$33))/12</x:f>
        <x:v>2.5</x:v>
      </x:c>
      <x:c r="Y85" s="170" t="n">
        <x:f>IF(Y$70=1,$B$31,IF(Y$70=2,$B$32,$B$33))/12</x:f>
        <x:v>2.5</x:v>
      </x:c>
      <x:c r="Z85" s="170" t="n">
        <x:f>IF(Z$70=1,$B$31,IF(Z$70=2,$B$32,$B$33))/12</x:f>
        <x:v>5</x:v>
      </x:c>
      <x:c r="AA85" s="170" t="n">
        <x:f>IF(AA$70=1,$B$31,IF(AA$70=2,$B$32,$B$33))/12</x:f>
        <x:v>5</x:v>
      </x:c>
      <x:c r="AB85" s="170" t="n">
        <x:f>IF(AB$70=1,$B$31,IF(AB$70=2,$B$32,$B$33))/12</x:f>
        <x:v>5</x:v>
      </x:c>
      <x:c r="AC85" s="170" t="n">
        <x:f>IF(AC$70=1,$B$31,IF(AC$70=2,$B$32,$B$33))/12</x:f>
        <x:v>5</x:v>
      </x:c>
      <x:c r="AD85" s="170" t="n">
        <x:f>IF(AD$70=1,$B$31,IF(AD$70=2,$B$32,$B$33))/12</x:f>
        <x:v>5</x:v>
      </x:c>
      <x:c r="AE85" s="170" t="n">
        <x:f>IF(AE$70=1,$B$31,IF(AE$70=2,$B$32,$B$33))/12</x:f>
        <x:v>5</x:v>
      </x:c>
      <x:c r="AF85" s="170" t="n">
        <x:f>IF(AF$70=1,$B$31,IF(AF$70=2,$B$32,$B$33))/12</x:f>
        <x:v>5</x:v>
      </x:c>
      <x:c r="AG85" s="170" t="n">
        <x:f>IF(AG$70=1,$B$31,IF(AG$70=2,$B$32,$B$33))/12</x:f>
        <x:v>5</x:v>
      </x:c>
      <x:c r="AH85" s="170" t="n">
        <x:f>IF(AH$70=1,$B$31,IF(AH$70=2,$B$32,$B$33))/12</x:f>
        <x:v>5</x:v>
      </x:c>
      <x:c r="AI85" s="170" t="n">
        <x:f>IF(AI$70=1,$B$31,IF(AI$70=2,$B$32,$B$33))/12</x:f>
        <x:v>5</x:v>
      </x:c>
      <x:c r="AJ85" s="170" t="n">
        <x:f>IF(AJ$70=1,$B$31,IF(AJ$70=2,$B$32,$B$33))/12</x:f>
        <x:v>5</x:v>
      </x:c>
      <x:c r="AK85" s="170" t="n">
        <x:f>IF(AK$70=1,$B$31,IF(AK$70=2,$B$32,$B$33))/12</x:f>
        <x:v>5</x:v>
      </x:c>
      <x:c r="AL85" s="170" t="n">
        <x:f>SUM(B85:M85)</x:f>
        <x:v>8</x:v>
      </x:c>
      <x:c r="AM85" s="170" t="n">
        <x:f>SUM(N85:Y85)</x:f>
        <x:v>30</x:v>
      </x:c>
      <x:c r="AN85" s="170" t="n">
        <x:f>SUM(Z85:AK85)</x:f>
        <x:v>60</x:v>
      </x:c>
      <x:c r="AO85" s="137" t="str">
        <x:v>Annual contract target spread monthly.</x:v>
      </x:c>
    </x:row>
    <x:row r="86" ht="15" hidden="0" customHeight="1">
      <x:c r="A86" s="135" t="str">
        <x:v>Cumulative B2B contracts signed</x:v>
      </x:c>
      <x:c r="B86" s="170" t="n">
        <x:f>0+B85</x:f>
        <x:v>0.6666666666666666</x:v>
      </x:c>
      <x:c r="C86" s="170" t="n">
        <x:f>B86+C85</x:f>
        <x:v>1.3333333333333333</x:v>
      </x:c>
      <x:c r="D86" s="170" t="n">
        <x:f>C86+D85</x:f>
        <x:v>2</x:v>
      </x:c>
      <x:c r="E86" s="170" t="n">
        <x:f>D86+E85</x:f>
        <x:v>2.6666666666666665</x:v>
      </x:c>
      <x:c r="F86" s="170" t="n">
        <x:f>E86+F85</x:f>
        <x:v>3.333333333333333</x:v>
      </x:c>
      <x:c r="G86" s="170" t="n">
        <x:f>F86+G85</x:f>
        <x:v>3.9999999999999996</x:v>
      </x:c>
      <x:c r="H86" s="170" t="n">
        <x:f>G86+H85</x:f>
        <x:v>4.666666666666666</x:v>
      </x:c>
      <x:c r="I86" s="170" t="n">
        <x:f>H86+I85</x:f>
        <x:v>5.333333333333333</x:v>
      </x:c>
      <x:c r="J86" s="170" t="n">
        <x:f>I86+J85</x:f>
        <x:v>6</x:v>
      </x:c>
      <x:c r="K86" s="170" t="n">
        <x:f>J86+K85</x:f>
        <x:v>6.666666666666667</x:v>
      </x:c>
      <x:c r="L86" s="170" t="n">
        <x:f>K86+L85</x:f>
        <x:v>7.333333333333334</x:v>
      </x:c>
      <x:c r="M86" s="170" t="n">
        <x:f>L86+M85</x:f>
        <x:v>8</x:v>
      </x:c>
      <x:c r="N86" s="170" t="n">
        <x:f>M86+N85</x:f>
        <x:v>10.5</x:v>
      </x:c>
      <x:c r="O86" s="170" t="n">
        <x:f>N86+O85</x:f>
        <x:v>13</x:v>
      </x:c>
      <x:c r="P86" s="170" t="n">
        <x:f>O86+P85</x:f>
        <x:v>15.5</x:v>
      </x:c>
      <x:c r="Q86" s="170" t="n">
        <x:f>P86+Q85</x:f>
        <x:v>18</x:v>
      </x:c>
      <x:c r="R86" s="170" t="n">
        <x:f>Q86+R85</x:f>
        <x:v>20.5</x:v>
      </x:c>
      <x:c r="S86" s="170" t="n">
        <x:f>R86+S85</x:f>
        <x:v>23</x:v>
      </x:c>
      <x:c r="T86" s="170" t="n">
        <x:f>S86+T85</x:f>
        <x:v>25.5</x:v>
      </x:c>
      <x:c r="U86" s="170" t="n">
        <x:f>T86+U85</x:f>
        <x:v>28</x:v>
      </x:c>
      <x:c r="V86" s="170" t="n">
        <x:f>U86+V85</x:f>
        <x:v>30.5</x:v>
      </x:c>
      <x:c r="W86" s="170" t="n">
        <x:f>V86+W85</x:f>
        <x:v>33</x:v>
      </x:c>
      <x:c r="X86" s="170" t="n">
        <x:f>W86+X85</x:f>
        <x:v>35.5</x:v>
      </x:c>
      <x:c r="Y86" s="170" t="n">
        <x:f>X86+Y85</x:f>
        <x:v>38</x:v>
      </x:c>
      <x:c r="Z86" s="170" t="n">
        <x:f>Y86+Z85</x:f>
        <x:v>43</x:v>
      </x:c>
      <x:c r="AA86" s="170" t="n">
        <x:f>Z86+AA85</x:f>
        <x:v>48</x:v>
      </x:c>
      <x:c r="AB86" s="170" t="n">
        <x:f>AA86+AB85</x:f>
        <x:v>53</x:v>
      </x:c>
      <x:c r="AC86" s="170" t="n">
        <x:f>AB86+AC85</x:f>
        <x:v>58</x:v>
      </x:c>
      <x:c r="AD86" s="170" t="n">
        <x:f>AC86+AD85</x:f>
        <x:v>63</x:v>
      </x:c>
      <x:c r="AE86" s="170" t="n">
        <x:f>AD86+AE85</x:f>
        <x:v>68</x:v>
      </x:c>
      <x:c r="AF86" s="170" t="n">
        <x:f>AE86+AF85</x:f>
        <x:v>73</x:v>
      </x:c>
      <x:c r="AG86" s="170" t="n">
        <x:f>AF86+AG85</x:f>
        <x:v>78</x:v>
      </x:c>
      <x:c r="AH86" s="170" t="n">
        <x:f>AG86+AH85</x:f>
        <x:v>83</x:v>
      </x:c>
      <x:c r="AI86" s="170" t="n">
        <x:f>AH86+AI85</x:f>
        <x:v>88</x:v>
      </x:c>
      <x:c r="AJ86" s="170" t="n">
        <x:f>AI86+AJ85</x:f>
        <x:v>93</x:v>
      </x:c>
      <x:c r="AK86" s="170" t="n">
        <x:f>AJ86+AK85</x:f>
        <x:v>98</x:v>
      </x:c>
      <x:c r="AL86" s="170" t="n">
        <x:f>M86</x:f>
        <x:v>8</x:v>
      </x:c>
      <x:c r="AM86" s="170" t="n">
        <x:f>Y86</x:f>
        <x:v>38</x:v>
      </x:c>
      <x:c r="AN86" s="170" t="n">
        <x:f>AK86</x:f>
        <x:v>98</x:v>
      </x:c>
      <x:c r="AO86" s="137" t="str">
        <x:v>Cumulative signed contracts; not all necessarily active.</x:v>
      </x:c>
    </x:row>
    <x:row r="87" ht="15" hidden="0" customHeight="1">
      <x:c r="A87" s="135" t="str">
        <x:v>New B2B employee seats</x:v>
      </x:c>
      <x:c r="B87" s="170" t="n">
        <x:f>B85*$B$34</x:f>
        <x:v>100</x:v>
      </x:c>
      <x:c r="C87" s="170" t="n">
        <x:f>C85*$B$34</x:f>
        <x:v>100</x:v>
      </x:c>
      <x:c r="D87" s="170" t="n">
        <x:f>D85*$B$34</x:f>
        <x:v>100</x:v>
      </x:c>
      <x:c r="E87" s="170" t="n">
        <x:f>E85*$B$34</x:f>
        <x:v>100</x:v>
      </x:c>
      <x:c r="F87" s="170" t="n">
        <x:f>F85*$B$34</x:f>
        <x:v>100</x:v>
      </x:c>
      <x:c r="G87" s="170" t="n">
        <x:f>G85*$B$34</x:f>
        <x:v>100</x:v>
      </x:c>
      <x:c r="H87" s="170" t="n">
        <x:f>H85*$B$34</x:f>
        <x:v>100</x:v>
      </x:c>
      <x:c r="I87" s="170" t="n">
        <x:f>I85*$B$34</x:f>
        <x:v>100</x:v>
      </x:c>
      <x:c r="J87" s="170" t="n">
        <x:f>J85*$B$34</x:f>
        <x:v>100</x:v>
      </x:c>
      <x:c r="K87" s="170" t="n">
        <x:f>K85*$B$34</x:f>
        <x:v>100</x:v>
      </x:c>
      <x:c r="L87" s="170" t="n">
        <x:f>L85*$B$34</x:f>
        <x:v>100</x:v>
      </x:c>
      <x:c r="M87" s="170" t="n">
        <x:f>M85*$B$34</x:f>
        <x:v>100</x:v>
      </x:c>
      <x:c r="N87" s="170" t="n">
        <x:f>N85*$B$34</x:f>
        <x:v>375</x:v>
      </x:c>
      <x:c r="O87" s="170" t="n">
        <x:f>O85*$B$34</x:f>
        <x:v>375</x:v>
      </x:c>
      <x:c r="P87" s="170" t="n">
        <x:f>P85*$B$34</x:f>
        <x:v>375</x:v>
      </x:c>
      <x:c r="Q87" s="170" t="n">
        <x:f>Q85*$B$34</x:f>
        <x:v>375</x:v>
      </x:c>
      <x:c r="R87" s="170" t="n">
        <x:f>R85*$B$34</x:f>
        <x:v>375</x:v>
      </x:c>
      <x:c r="S87" s="170" t="n">
        <x:f>S85*$B$34</x:f>
        <x:v>375</x:v>
      </x:c>
      <x:c r="T87" s="170" t="n">
        <x:f>T85*$B$34</x:f>
        <x:v>375</x:v>
      </x:c>
      <x:c r="U87" s="170" t="n">
        <x:f>U85*$B$34</x:f>
        <x:v>375</x:v>
      </x:c>
      <x:c r="V87" s="170" t="n">
        <x:f>V85*$B$34</x:f>
        <x:v>375</x:v>
      </x:c>
      <x:c r="W87" s="170" t="n">
        <x:f>W85*$B$34</x:f>
        <x:v>375</x:v>
      </x:c>
      <x:c r="X87" s="170" t="n">
        <x:f>X85*$B$34</x:f>
        <x:v>375</x:v>
      </x:c>
      <x:c r="Y87" s="170" t="n">
        <x:f>Y85*$B$34</x:f>
        <x:v>375</x:v>
      </x:c>
      <x:c r="Z87" s="170" t="n">
        <x:f>Z85*$B$34</x:f>
        <x:v>750</x:v>
      </x:c>
      <x:c r="AA87" s="170" t="n">
        <x:f>AA85*$B$34</x:f>
        <x:v>750</x:v>
      </x:c>
      <x:c r="AB87" s="170" t="n">
        <x:f>AB85*$B$34</x:f>
        <x:v>750</x:v>
      </x:c>
      <x:c r="AC87" s="170" t="n">
        <x:f>AC85*$B$34</x:f>
        <x:v>750</x:v>
      </x:c>
      <x:c r="AD87" s="170" t="n">
        <x:f>AD85*$B$34</x:f>
        <x:v>750</x:v>
      </x:c>
      <x:c r="AE87" s="170" t="n">
        <x:f>AE85*$B$34</x:f>
        <x:v>750</x:v>
      </x:c>
      <x:c r="AF87" s="170" t="n">
        <x:f>AF85*$B$34</x:f>
        <x:v>750</x:v>
      </x:c>
      <x:c r="AG87" s="170" t="n">
        <x:f>AG85*$B$34</x:f>
        <x:v>750</x:v>
      </x:c>
      <x:c r="AH87" s="170" t="n">
        <x:f>AH85*$B$34</x:f>
        <x:v>750</x:v>
      </x:c>
      <x:c r="AI87" s="170" t="n">
        <x:f>AI85*$B$34</x:f>
        <x:v>750</x:v>
      </x:c>
      <x:c r="AJ87" s="170" t="n">
        <x:f>AJ85*$B$34</x:f>
        <x:v>750</x:v>
      </x:c>
      <x:c r="AK87" s="170" t="n">
        <x:f>AK85*$B$34</x:f>
        <x:v>750</x:v>
      </x:c>
      <x:c r="AL87" s="170" t="n">
        <x:f>SUM(B87:M87)</x:f>
        <x:v>1200</x:v>
      </x:c>
      <x:c r="AM87" s="170" t="n">
        <x:f>SUM(N87:Y87)</x:f>
        <x:v>4500</x:v>
      </x:c>
      <x:c r="AN87" s="170" t="n">
        <x:f>SUM(Z87:AK87)</x:f>
        <x:v>9000</x:v>
      </x:c>
      <x:c r="AO87" s="137" t="str">
        <x:v>New contracts × average seats.</x:v>
      </x:c>
    </x:row>
    <x:row r="88" ht="15" hidden="0" customHeight="1">
      <x:c r="A88" s="135" t="str">
        <x:v>B2B employees active EoM</x:v>
      </x:c>
      <x:c r="B88" s="170" t="n">
        <x:f>0*(1-$B$35/12)+B87</x:f>
        <x:v>100</x:v>
      </x:c>
      <x:c r="C88" s="170" t="n">
        <x:f>B88*(1-$B$35/12)+C87</x:f>
        <x:v>199</x:v>
      </x:c>
      <x:c r="D88" s="170" t="n">
        <x:f>C88*(1-$B$35/12)+D87</x:f>
        <x:v>297.01</x:v>
      </x:c>
      <x:c r="E88" s="170" t="n">
        <x:f>D88*(1-$B$35/12)+E87</x:f>
        <x:v>394.0399</x:v>
      </x:c>
      <x:c r="F88" s="170" t="n">
        <x:f>E88*(1-$B$35/12)+F87</x:f>
        <x:v>490.099501</x:v>
      </x:c>
      <x:c r="G88" s="170" t="n">
        <x:f>F88*(1-$B$35/12)+G87</x:f>
        <x:v>585.19850599</x:v>
      </x:c>
      <x:c r="H88" s="170" t="n">
        <x:f>G88*(1-$B$35/12)+H87</x:f>
        <x:v>679.3465209300999</x:v>
      </x:c>
      <x:c r="I88" s="170" t="n">
        <x:f>H88*(1-$B$35/12)+I87</x:f>
        <x:v>772.553055720799</x:v>
      </x:c>
      <x:c r="J88" s="170" t="n">
        <x:f>I88*(1-$B$35/12)+J87</x:f>
        <x:v>864.827525163591</x:v>
      </x:c>
      <x:c r="K88" s="170" t="n">
        <x:f>J88*(1-$B$35/12)+K87</x:f>
        <x:v>956.179249911955</x:v>
      </x:c>
      <x:c r="L88" s="170" t="n">
        <x:f>K88*(1-$B$35/12)+L87</x:f>
        <x:v>1046.6174574128354</x:v>
      </x:c>
      <x:c r="M88" s="170" t="n">
        <x:f>L88*(1-$B$35/12)+M87</x:f>
        <x:v>1136.151282838707</x:v>
      </x:c>
      <x:c r="N88" s="170" t="n">
        <x:f>M88*(1-$B$35/12)+N87</x:f>
        <x:v>1499.78977001032</x:v>
      </x:c>
      <x:c r="O88" s="170" t="n">
        <x:f>N88*(1-$B$35/12)+O87</x:f>
        <x:v>1859.7918723102166</x:v>
      </x:c>
      <x:c r="P88" s="170" t="n">
        <x:f>O88*(1-$B$35/12)+P87</x:f>
        <x:v>2216.1939535871143</x:v>
      </x:c>
      <x:c r="Q88" s="170" t="n">
        <x:f>P88*(1-$B$35/12)+Q87</x:f>
        <x:v>2569.032014051243</x:v>
      </x:c>
      <x:c r="R88" s="170" t="n">
        <x:f>Q88*(1-$B$35/12)+R87</x:f>
        <x:v>2918.3416939107306</x:v>
      </x:c>
      <x:c r="S88" s="170" t="n">
        <x:f>R88*(1-$B$35/12)+S87</x:f>
        <x:v>3264.1582769716233</x:v>
      </x:c>
      <x:c r="T88" s="170" t="n">
        <x:f>S88*(1-$B$35/12)+T87</x:f>
        <x:v>3606.516694201907</x:v>
      </x:c>
      <x:c r="U88" s="170" t="n">
        <x:f>T88*(1-$B$35/12)+U87</x:f>
        <x:v>3945.451527259888</x:v>
      </x:c>
      <x:c r="V88" s="170" t="n">
        <x:f>U88*(1-$B$35/12)+V87</x:f>
        <x:v>4280.997011987289</x:v>
      </x:c>
      <x:c r="W88" s="170" t="n">
        <x:f>V88*(1-$B$35/12)+W87</x:f>
        <x:v>4613.187041867416</x:v>
      </x:c>
      <x:c r="X88" s="170" t="n">
        <x:f>W88*(1-$B$35/12)+X87</x:f>
        <x:v>4942.055171448742</x:v>
      </x:c>
      <x:c r="Y88" s="170" t="n">
        <x:f>X88*(1-$B$35/12)+Y87</x:f>
        <x:v>5267.634619734255</x:v>
      </x:c>
      <x:c r="Z88" s="170" t="n">
        <x:f>Y88*(1-$B$35/12)+Z87</x:f>
        <x:v>5964.958273536912</x:v>
      </x:c>
      <x:c r="AA88" s="170" t="n">
        <x:f>Z88*(1-$B$35/12)+AA87</x:f>
        <x:v>6655.308690801543</x:v>
      </x:c>
      <x:c r="AB88" s="170" t="n">
        <x:f>AA88*(1-$B$35/12)+AB87</x:f>
        <x:v>7338.755603893527</x:v>
      </x:c>
      <x:c r="AC88" s="170" t="n">
        <x:f>AB88*(1-$B$35/12)+AC87</x:f>
        <x:v>8015.368047854592</x:v>
      </x:c>
      <x:c r="AD88" s="170" t="n">
        <x:f>AC88*(1-$B$35/12)+AD87</x:f>
        <x:v>8685.214367376047</x:v>
      </x:c>
      <x:c r="AE88" s="170" t="n">
        <x:f>AD88*(1-$B$35/12)+AE87</x:f>
        <x:v>9348.362223702286</x:v>
      </x:c>
      <x:c r="AF88" s="170" t="n">
        <x:f>AE88*(1-$B$35/12)+AF87</x:f>
        <x:v>10004.878601465263</x:v>
      </x:c>
      <x:c r="AG88" s="170" t="n">
        <x:f>AF88*(1-$B$35/12)+AG87</x:f>
        <x:v>10654.82981545061</x:v>
      </x:c>
      <x:c r="AH88" s="170" t="n">
        <x:f>AG88*(1-$B$35/12)+AH87</x:f>
        <x:v>11298.281517296104</x:v>
      </x:c>
      <x:c r="AI88" s="170" t="n">
        <x:f>AH88*(1-$B$35/12)+AI87</x:f>
        <x:v>11935.298702123142</x:v>
      </x:c>
      <x:c r="AJ88" s="170" t="n">
        <x:f>AI88*(1-$B$35/12)+AJ87</x:f>
        <x:v>12565.94571510191</x:v>
      </x:c>
      <x:c r="AK88" s="170" t="n">
        <x:f>AJ88*(1-$B$35/12)+AK87</x:f>
        <x:v>13190.286257950891</x:v>
      </x:c>
      <x:c r="AL88" s="170" t="n">
        <x:f>M88</x:f>
        <x:v>1136.151282838707</x:v>
      </x:c>
      <x:c r="AM88" s="170" t="n">
        <x:f>Y88</x:f>
        <x:v>5267.634619734255</x:v>
      </x:c>
      <x:c r="AN88" s="170" t="n">
        <x:f>AK88</x:f>
        <x:v>13190.286257950891</x:v>
      </x:c>
      <x:c r="AO88" s="137" t="str">
        <x:v>Prior active seats after churn + new seats.</x:v>
      </x:c>
    </x:row>
    <x:row r="89" ht="15" hidden="0" customHeight="1">
      <x:c r="A89" s="164" t="str">
        <x:v>TOTAL PAYING USERS EoM</x:v>
      </x:c>
      <x:c r="B89" s="172" t="n">
        <x:f>B83+B84+B88</x:f>
        <x:v>940.32</x:v>
      </x:c>
      <x:c r="C89" s="172" t="n">
        <x:f>C83+C84+C88</x:f>
        <x:v>1062.3472000000002</x:v>
      </x:c>
      <x:c r="D89" s="172" t="n">
        <x:f>D83+D84+D88</x:f>
        <x:v>1221.080464</x:v>
      </x:c>
      <x:c r="E89" s="172" t="n">
        <x:f>E83+E84+E88</x:f>
        <x:v>1556.53085296</x:v>
      </x:c>
      <x:c r="F89" s="172" t="n">
        <x:f>F83+F84+F88</x:f>
        <x:v>2045.592691048</x:v>
      </x:c>
      <x:c r="G89" s="172" t="n">
        <x:f>G83+G84+G88</x:f>
        <x:v>2656.6842474424648</x:v>
      </x:c>
      <x:c r="H89" s="172" t="n">
        <x:f>H83+H84+H88</x:f>
        <x:v>3364.2927406939643</x:v>
      </x:c>
      <x:c r="I89" s="172" t="n">
        <x:f>I83+I84+I88</x:f>
        <x:v>4148.848577204431</x:v>
      </x:c>
      <x:c r="J89" s="172" t="n">
        <x:f>J83+J84+J88</x:f>
        <x:v>4995.638474953892</x:v>
      </x:c>
      <x:c r="K89" s="172" t="n">
        <x:f>K83+K84+K88</x:f>
        <x:v>5893.929232674302</x:v>
      </x:c>
      <x:c r="L89" s="172" t="n">
        <x:f>L83+L84+L88</x:f>
        <x:v>6836.263848220083</x:v>
      </x:c>
      <x:c r="M89" s="172" t="n">
        <x:f>M83+M84+M88</x:f>
        <x:v>7817.898828186016</x:v>
      </x:c>
      <x:c r="N89" s="172" t="n">
        <x:f>N83+N84+N88</x:f>
        <x:v>9373.816206596419</x:v>
      </x:c>
      <x:c r="O89" s="172" t="n">
        <x:f>O83+O84+O88</x:f>
        <x:v>11123.224142518982</x:v>
      </x:c>
      <x:c r="P89" s="172" t="n">
        <x:f>P83+P84+P88</x:f>
        <x:v>13030.107277966195</x:v>
      </x:c>
      <x:c r="Q89" s="172" t="n">
        <x:f>Q83+Q84+Q88</x:f>
        <x:v>15066.53284114686</x:v>
      </x:c>
      <x:c r="R89" s="172" t="n">
        <x:f>R83+R84+R88</x:f>
        <x:v>17211.31979512411</x:v>
      </x:c>
      <x:c r="S89" s="172" t="n">
        <x:f>S83+S84+S88</x:f>
        <x:v>19448.95271196615</x:v>
      </x:c>
      <x:c r="T89" s="172" t="n">
        <x:f>T83+T84+T88</x:f>
        <x:v>21768.699055545134</x:v>
      </x:c>
      <x:c r="U89" s="172" t="n">
        <x:f>U83+U84+U88</x:f>
        <x:v>24163.895829601188</x:v>
      </x:c>
      <x:c r="V89" s="172" t="n">
        <x:f>V83+V84+V88</x:f>
        <x:v>26631.377576359002</x:v>
      </x:c>
      <x:c r="W89" s="172" t="n">
        <x:f>W83+W84+W88</x:f>
        <x:v>29171.022711184927</x:v>
      </x:c>
      <x:c r="X89" s="172" t="n">
        <x:f>X83+X84+X88</x:f>
        <x:v>31785.399329590786</x:v>
      </x:c>
      <x:c r="Y89" s="172" t="n">
        <x:f>Y83+Y84+Y88</x:f>
        <x:v>34479.49507262592</x:v>
      </x:c>
      <x:c r="Z89" s="172" t="n">
        <x:f>Z83+Z84+Z88</x:f>
        <x:v>38066.95004045812</x:v>
      </x:c>
      <x:c r="AA89" s="172" t="n">
        <x:f>AA83+AA84+AA88</x:f>
        <x:v>41943.9926099064</x:v>
      </x:c>
      <x:c r="AB89" s="172" t="n">
        <x:f>AB83+AB84+AB88</x:f>
        <x:v>46080.59644916616</x:v>
      </x:c>
      <x:c r="AC89" s="172" t="n">
        <x:f>AC83+AC84+AC88</x:f>
        <x:v>50456.08317209336</x:v>
      </x:c>
      <x:c r="AD89" s="172" t="n">
        <x:f>AD83+AD84+AD88</x:f>
        <x:v>55057.86100212169</x:v>
      </x:c>
      <x:c r="AE89" s="172" t="n">
        <x:f>AE83+AE84+AE88</x:f>
        <x:v>59880.41695272185</x:v>
      </x:c>
      <x:c r="AF89" s="172" t="n">
        <x:f>AF83+AF84+AF88</x:f>
        <x:v>64924.522829767964</x:v>
      </x:c>
      <x:c r="AG89" s="172" t="n">
        <x:f>AG83+AG84+AG88</x:f>
        <x:v>70196.62252376626</x:v>
      </x:c>
      <x:c r="AH89" s="172" t="n">
        <x:f>AH83+AH84+AH88</x:f>
        <x:v>75708.37403580855</x:v>
      </x:c>
      <x:c r="AI89" s="172" t="n">
        <x:f>AI83+AI84+AI88</x:f>
        <x:v>81476.32467700445</x:v>
      </x:c>
      <x:c r="AJ89" s="172" t="n">
        <x:f>AJ83+AJ84+AJ88</x:f>
        <x:v>87521.70206875217</x:v>
      </x:c>
      <x:c r="AK89" s="172" t="n">
        <x:f>AK83+AK84+AK88</x:f>
        <x:v>93870.30709332364</x:v>
      </x:c>
      <x:c r="AL89" s="172" t="n">
        <x:f>M89</x:f>
        <x:v>7817.898828186016</x:v>
      </x:c>
      <x:c r="AM89" s="172" t="n">
        <x:f>Y89</x:f>
        <x:v>34479.49507262592</x:v>
      </x:c>
      <x:c r="AN89" s="172" t="n">
        <x:f>AK89</x:f>
        <x:v>93870.30709332364</x:v>
      </x:c>
      <x:c r="AO89" s="166" t="str">
        <x:v>Basic + premium + active B2B employees.</x:v>
      </x:c>
    </x:row>
    <x:row r="90" ht="15" hidden="0" customHeight="1">
      <x:c r="A90" s="135"/>
      <x:c r="B90" s="136"/>
      <x:c r="C90" s="136"/>
      <x:c r="D90" s="136"/>
      <x:c r="E90" s="136"/>
      <x:c r="F90" s="136"/>
      <x:c r="G90" s="136"/>
      <x:c r="H90" s="136"/>
      <x:c r="I90" s="136"/>
      <x:c r="J90" s="136"/>
      <x:c r="K90" s="136"/>
      <x:c r="L90" s="136"/>
      <x:c r="M90" s="136"/>
      <x:c r="N90" s="136"/>
      <x:c r="O90" s="136"/>
      <x:c r="P90" s="136"/>
      <x:c r="Q90" s="136"/>
      <x:c r="R90" s="136"/>
      <x:c r="S90" s="136"/>
      <x:c r="T90" s="136"/>
      <x:c r="U90" s="136"/>
      <x:c r="V90" s="136"/>
      <x:c r="W90" s="136"/>
      <x:c r="X90" s="136"/>
      <x:c r="Y90" s="136"/>
      <x:c r="Z90" s="136"/>
      <x:c r="AA90" s="136"/>
      <x:c r="AB90" s="136"/>
      <x:c r="AC90" s="136"/>
      <x:c r="AD90" s="136"/>
      <x:c r="AE90" s="136"/>
      <x:c r="AF90" s="136"/>
      <x:c r="AG90" s="136"/>
      <x:c r="AH90" s="136"/>
      <x:c r="AI90" s="136"/>
      <x:c r="AJ90" s="136"/>
      <x:c r="AK90" s="136"/>
      <x:c r="AL90" s="136"/>
      <x:c r="AM90" s="136"/>
      <x:c r="AN90" s="136"/>
      <x:c r="AO90" s="137"/>
    </x:row>
    <x:row r="91" ht="15" hidden="0" customHeight="1">
      <x:c r="A91" s="135"/>
      <x:c r="B91" s="136"/>
      <x:c r="C91" s="136"/>
      <x:c r="D91" s="136"/>
      <x:c r="E91" s="136"/>
      <x:c r="F91" s="136"/>
      <x:c r="G91" s="136"/>
      <x:c r="H91" s="136"/>
      <x:c r="I91" s="136"/>
      <x:c r="J91" s="136"/>
      <x:c r="K91" s="136"/>
      <x:c r="L91" s="136"/>
      <x:c r="M91" s="136"/>
      <x:c r="N91" s="136"/>
      <x:c r="O91" s="136"/>
      <x:c r="P91" s="136"/>
      <x:c r="Q91" s="136"/>
      <x:c r="R91" s="136"/>
      <x:c r="S91" s="136"/>
      <x:c r="T91" s="136"/>
      <x:c r="U91" s="136"/>
      <x:c r="V91" s="136"/>
      <x:c r="W91" s="136"/>
      <x:c r="X91" s="136"/>
      <x:c r="Y91" s="136"/>
      <x:c r="Z91" s="136"/>
      <x:c r="AA91" s="136"/>
      <x:c r="AB91" s="136"/>
      <x:c r="AC91" s="136"/>
      <x:c r="AD91" s="136"/>
      <x:c r="AE91" s="136"/>
      <x:c r="AF91" s="136"/>
      <x:c r="AG91" s="136"/>
      <x:c r="AH91" s="136"/>
      <x:c r="AI91" s="136"/>
      <x:c r="AJ91" s="136"/>
      <x:c r="AK91" s="136"/>
      <x:c r="AL91" s="136"/>
      <x:c r="AM91" s="136"/>
      <x:c r="AN91" s="136"/>
      <x:c r="AO91" s="137"/>
    </x:row>
    <x:row r="92" ht="15" hidden="0" customHeight="1">
      <x:c r="A92" s="138" t="str">
        <x:v>SECTION 2 — REVENUE</x:v>
      </x:c>
      <x:c r="B92" s="139"/>
      <x:c r="C92" s="139"/>
      <x:c r="D92" s="139"/>
      <x:c r="E92" s="139"/>
      <x:c r="F92" s="139"/>
      <x:c r="G92" s="139"/>
      <x:c r="H92" s="139"/>
      <x:c r="I92" s="139"/>
      <x:c r="J92" s="139"/>
      <x:c r="K92" s="139"/>
      <x:c r="L92" s="139"/>
      <x:c r="M92" s="139"/>
      <x:c r="N92" s="139"/>
      <x:c r="O92" s="139"/>
      <x:c r="P92" s="139"/>
      <x:c r="Q92" s="139"/>
      <x:c r="R92" s="139"/>
      <x:c r="S92" s="139"/>
      <x:c r="T92" s="139"/>
      <x:c r="U92" s="139"/>
      <x:c r="V92" s="139"/>
      <x:c r="W92" s="139"/>
      <x:c r="X92" s="139"/>
      <x:c r="Y92" s="139"/>
      <x:c r="Z92" s="139"/>
      <x:c r="AA92" s="139"/>
      <x:c r="AB92" s="139"/>
      <x:c r="AC92" s="139"/>
      <x:c r="AD92" s="139"/>
      <x:c r="AE92" s="139"/>
      <x:c r="AF92" s="139"/>
      <x:c r="AG92" s="139"/>
      <x:c r="AH92" s="139"/>
      <x:c r="AI92" s="139"/>
      <x:c r="AJ92" s="139"/>
      <x:c r="AK92" s="139"/>
      <x:c r="AL92" s="139"/>
      <x:c r="AM92" s="139"/>
      <x:c r="AN92" s="139"/>
      <x:c r="AO92" s="140"/>
    </x:row>
    <x:row r="93" ht="15" hidden="0" customHeight="1">
      <x:c r="A93" s="135" t="str">
        <x:v>Basic subscription revenue</x:v>
      </x:c>
      <x:c r="B93" s="176" t="n">
        <x:f>((0+B83)/2)*$B$5</x:f>
        <x:v>2096.5984000000003</x:v>
      </x:c>
      <x:c r="C93" s="176" t="n">
        <x:f>((B83+C83)/2)*$B$5</x:f>
        <x:v>4250.6496640000005</x:v>
      </x:c>
      <x:c r="D93" s="176" t="n">
        <x:f>((C83+D83)/2)*$B$5</x:f>
        <x:v>4459.60707168</x:v>
      </x:c>
      <x:c r="E93" s="176" t="n">
        <x:f>((D83+E83)/2)*$B$5</x:f>
        <x:v>5205.9707353152</x:v>
      </x:c>
      <x:c r="F93" s="176" t="n">
        <x:f>((E83+F83)/2)*$B$5</x:f>
        <x:v>6781.37043680496</x:v>
      </x:c>
      <x:c r="G93" s="176" t="n">
        <x:f>((F83+G83)/2)*$B$5</x:f>
        <x:v>9049.312434093661</x:v>
      </x:c>
      <x:c r="H93" s="176" t="n">
        <x:f>((G83+H83)/2)*$B$5</x:f>
        <x:v>11867.297743234742</x:v>
      </x:c>
      <x:c r="I93" s="176" t="n">
        <x:f>((H83+I83)/2)*$B$5</x:f>
        <x:v>15122.798144412505</x:v>
      </x:c>
      <x:c r="J93" s="176" t="n">
        <x:f>((I83+J83)/2)*$B$5</x:f>
        <x:v>18730.230645828466</x:v>
      </x:c>
      <x:c r="K93" s="176" t="n">
        <x:f>((J83+K83)/2)*$B$5</x:f>
        <x:v>22626.059526718862</x:v>
      </x:c>
      <x:c r="L93" s="176" t="n">
        <x:f>((K83+L83)/2)*$B$5</x:f>
        <x:v>26764.85395205614</x:v>
      </x:c>
      <x:c r="M93" s="176" t="n">
        <x:f>((L83+M83)/2)*$B$5</x:f>
        <x:v>30942.785857764848</x:v>
      </x:c>
      <x:c r="N93" s="176" t="n">
        <x:f>((M83+N83)/2)*$B$5</x:f>
        <x:v>35778.93432220754</x:v>
      </x:c>
      <x:c r="O93" s="176" t="n">
        <x:f>((N83+O83)/2)*$B$5</x:f>
        <x:v>41812.39936937904</x:v>
      </x:c>
      <x:c r="P93" s="176" t="n">
        <x:f>((O83+P83)/2)*$B$5</x:f>
        <x:v>48683.49076615294</x:v>
      </x:c>
      <x:c r="Q93" s="176" t="n">
        <x:f>((P83+Q83)/2)*$B$5</x:f>
        <x:v>56224.66938608556</x:v>
      </x:c>
      <x:c r="R93" s="176" t="n">
        <x:f>((Q83+R83)/2)*$B$5</x:f>
        <x:v>64307.732328527854</x:v>
      </x:c>
      <x:c r="S93" s="176" t="n">
        <x:f>((R83+S83)/2)*$B$5</x:f>
        <x:v>72837.21759619743</x:v>
      </x:c>
      <x:c r="T93" s="176" t="n">
        <x:f>((S83+T83)/2)*$B$5</x:f>
        <x:v>81745.02860933267</x:v>
      </x:c>
      <x:c r="U93" s="176" t="n">
        <x:f>((T83+U83)/2)*$B$5</x:f>
        <x:v>90986.07182495209</x:v>
      </x:c>
      <x:c r="V93" s="176" t="n">
        <x:f>((U83+V83)/2)*$B$5</x:f>
        <x:v>100534.73714764637</x:v>
      </x:c>
      <x:c r="W93" s="176" t="n">
        <x:f>((V83+W83)/2)*$B$5</x:f>
        <x:v>110382.08099827237</x:v>
      </x:c>
      <x:c r="X93" s="176" t="n">
        <x:f>((W83+X83)/2)*$B$5</x:f>
        <x:v>120533.59693294136</x:v>
      </x:c>
      <x:c r="Y93" s="176" t="n">
        <x:f>((X83+Y83)/2)*$B$5</x:f>
        <x:v>131007.47947422638</x:v>
      </x:c>
      <x:c r="Z93" s="176" t="n">
        <x:f>((Y83+Z83)/2)*$B$5</x:f>
        <x:v>142909.72574565178</x:v>
      </x:c>
      <x:c r="AA93" s="176" t="n">
        <x:f>((Z83+AA83)/2)*$B$5</x:f>
        <x:v>156759.21700661717</x:v>
      </x:c>
      <x:c r="AB93" s="176" t="n">
        <x:f>((AA83+AB83)/2)*$B$5</x:f>
        <x:v>171899.75060622528</x:v>
      </x:c>
      <x:c r="AC93" s="176" t="n">
        <x:f>((AB83+AC83)/2)*$B$5</x:f>
        <x:v>188193.5278029955</x:v>
      </x:c>
      <x:c r="AD93" s="176" t="n">
        <x:f>((AC83+AD83)/2)*$B$5</x:f>
        <x:v>205548.34388773213</x:v>
      </x:c>
      <x:c r="AE93" s="176" t="n">
        <x:f>((AD83+AE83)/2)*$B$5</x:f>
        <x:v>223911.2958230448</x:v>
      </x:c>
      <x:c r="AF93" s="176" t="n">
        <x:f>((AE83+AF83)/2)*$B$5</x:f>
        <x:v>243263.7566322751</x:v>
      </x:c>
      <x:c r="AG93" s="176" t="n">
        <x:f>((AF83+AG83)/2)*$B$5</x:f>
        <x:v>263617.41710168135</x:v>
      </x:c>
      <x:c r="AH93" s="176" t="n">
        <x:f>((AG83+AH83)/2)*$B$5</x:f>
        <x:v>285011.23130274174</x:v>
      </x:c>
      <x:c r="AI93" s="176" t="n">
        <x:f>((AH83+AI83)/2)*$B$5</x:f>
        <x:v>307509.1324207179</x:v>
      </x:c>
      <x:c r="AJ93" s="176" t="n">
        <x:f>((AI83+AJ83)/2)*$B$5</x:f>
        <x:v>331198.4104291501</x:v>
      </x:c>
      <x:c r="AK93" s="176" t="n">
        <x:f>((AJ83+AK83)/2)*$B$5</x:f>
        <x:v>356188.6641401479</x:v>
      </x:c>
      <x:c r="AL93" s="176" t="n">
        <x:f>SUM(B93:M93)</x:f>
        <x:v>157897.5346119094</x:v>
      </x:c>
      <x:c r="AM93" s="176" t="n">
        <x:f>SUM(N93:Y93)</x:f>
        <x:v>954833.4387559217</x:v>
      </x:c>
      <x:c r="AN93" s="176" t="n">
        <x:f>SUM(Z93:AK93)</x:f>
        <x:v>2876010.4728989806</x:v>
      </x:c>
      <x:c r="AO93" s="137" t="str">
        <x:v>Average basic subscribers × basic price.</x:v>
      </x:c>
    </x:row>
    <x:row r="94" ht="15" hidden="0" customHeight="1">
      <x:c r="A94" s="135" t="str">
        <x:v>Premium subscription revenue</x:v>
      </x:c>
      <x:c r="B94" s="176" t="n">
        <x:f>((0+B84)/2)*$B$6</x:f>
        <x:v>0</x:v>
      </x:c>
      <x:c r="C94" s="176" t="n">
        <x:f>((B84+C84)/2)*$B$6</x:f>
        <x:v>0</x:v>
      </x:c>
      <x:c r="D94" s="176" t="n">
        <x:f>((C84+D84)/2)*$B$6</x:f>
        <x:v>0</x:v>
      </x:c>
      <x:c r="E94" s="176" t="n">
        <x:f>((D84+E84)/2)*$B$6</x:f>
        <x:v>0</x:v>
      </x:c>
      <x:c r="F94" s="176" t="n">
        <x:f>((E84+F84)/2)*$B$6</x:f>
        <x:v>0</x:v>
      </x:c>
      <x:c r="G94" s="176" t="n">
        <x:f>((F84+G84)/2)*$B$6</x:f>
        <x:v>0</x:v>
      </x:c>
      <x:c r="H94" s="176" t="n">
        <x:f>((G84+H84)/2)*$B$6</x:f>
        <x:v>0</x:v>
      </x:c>
      <x:c r="I94" s="176" t="n">
        <x:f>((H84+I84)/2)*$B$6</x:f>
        <x:v>0</x:v>
      </x:c>
      <x:c r="J94" s="176" t="n">
        <x:f>((I84+J84)/2)*$B$6</x:f>
        <x:v>0</x:v>
      </x:c>
      <x:c r="K94" s="176" t="n">
        <x:f>((J84+K84)/2)*$B$6</x:f>
        <x:v>0</x:v>
      </x:c>
      <x:c r="L94" s="176" t="n">
        <x:f>((K84+L84)/2)*$B$6</x:f>
        <x:v>0</x:v>
      </x:c>
      <x:c r="M94" s="176" t="n">
        <x:f>((L84+M84)/2)*$B$6</x:f>
        <x:v>451.2450396995169</x:v>
      </x:c>
      <x:c r="N94" s="176" t="n">
        <x:f>((M84+N84)/2)*$B$6</x:f>
        <x:v>1399.800741019028</x:v>
      </x:c>
      <x:c r="O94" s="176" t="n">
        <x:f>((N84+O84)/2)*$B$6</x:f>
        <x:v>2461.488126637929</x:v>
      </x:c>
      <x:c r="P94" s="176" t="n">
        <x:f>((O84+P84)/2)*$B$6</x:f>
        <x:v>3669.1842756603482</x:v>
      </x:c>
      <x:c r="Q94" s="176" t="n">
        <x:f>((P84+Q84)/2)*$B$6</x:f>
        <x:v>5043.215008968186</x:v>
      </x:c>
      <x:c r="R94" s="176" t="n">
        <x:f>((Q84+R84)/2)*$B$6</x:f>
        <x:v>6597.859447467778</x:v>
      </x:c>
      <x:c r="S94" s="176" t="n">
        <x:f>((R84+S84)/2)*$B$6</x:f>
        <x:v>8342.820683871858</x:v>
      </x:c>
      <x:c r="T94" s="176" t="n">
        <x:f>((S84+T84)/2)*$B$6</x:f>
        <x:v>10284.431599782563</x:v>
      </x:c>
      <x:c r="U94" s="176" t="n">
        <x:f>((T84+U84)/2)*$B$6</x:f>
        <x:v>12426.644528100434</x:v>
      </x:c>
      <x:c r="V94" s="176" t="n">
        <x:f>((U84+V84)/2)*$B$6</x:f>
        <x:v>14771.845054806783</x:v>
      </x:c>
      <x:c r="W94" s="176" t="n">
        <x:f>((V84+W84)/2)*$B$6</x:f>
        <x:v>17321.523322068442</x:v>
      </x:c>
      <x:c r="X94" s="176" t="n">
        <x:f>((W84+X84)/2)*$B$6</x:f>
        <x:v>20076.83048257462</x:v>
      </x:c>
      <x:c r="Y94" s="176" t="n">
        <x:f>((X84+Y84)/2)*$B$6</x:f>
        <x:v>23039.04325323294</x:v>
      </x:c>
      <x:c r="Z94" s="176" t="n">
        <x:f>((Y84+Z84)/2)*$B$6</x:f>
        <x:v>26209.955651448792</x:v>
      </x:c>
      <x:c r="AA94" s="176" t="n">
        <x:f>((Z84+AA84)/2)*$B$6</x:f>
        <x:v>29625.839599585666</x:v>
      </x:c>
      <x:c r="AB94" s="176" t="n">
        <x:f>((AA84+AB84)/2)*$B$6</x:f>
        <x:v>33337.72520337608</x:v>
      </x:c>
      <x:c r="AC94" s="176" t="n">
        <x:f>((AB84+AC84)/2)*$B$6</x:f>
        <x:v>37374.102592936106</x:v>
      </x:c>
      <x:c r="AD94" s="176" t="n">
        <x:f>((AC84+AD84)/2)*$B$6</x:f>
        <x:v>41758.017670367146</x:v>
      </x:c>
      <x:c r="AE94" s="176" t="n">
        <x:f>((AD84+AE84)/2)*$B$6</x:f>
        <x:v>46508.7141670033</x:v>
      </x:c>
      <x:c r="AF94" s="176" t="n">
        <x:f>((AE84+AF84)/2)*$B$6</x:f>
        <x:v>51643.01345461099</x:v>
      </x:c>
      <x:c r="AG94" s="176" t="n">
        <x:f>((AF84+AG84)/2)*$B$6</x:f>
        <x:v>57176.48217170492</x:v>
      </x:c>
      <x:c r="AH94" s="176" t="n">
        <x:f>((AG84+AH84)/2)*$B$6</x:f>
        <x:v>63124.429493616284</x:v>
      </x:c>
      <x:c r="AI94" s="176" t="n">
        <x:f>((AH84+AI84)/2)*$B$6</x:f>
        <x:v>69502.76909452723</x:v>
      </x:c>
      <x:c r="AJ94" s="176" t="n">
        <x:f>((AI84+AJ84)/2)*$B$6</x:f>
        <x:v>76328.77527698691</x:v>
      </x:c>
      <x:c r="AK94" s="176" t="n">
        <x:f>((AJ84+AK84)/2)*$B$6</x:f>
        <x:v>83621.75817726935</x:v>
      </x:c>
      <x:c r="AL94" s="176" t="n">
        <x:f>SUM(B94:M94)</x:f>
        <x:v>451.2450396995169</x:v>
      </x:c>
      <x:c r="AM94" s="176" t="n">
        <x:f>SUM(N94:Y94)</x:f>
        <x:v>125434.68652419091</x:v>
      </x:c>
      <x:c r="AN94" s="176" t="n">
        <x:f>SUM(Z94:AK94)</x:f>
        <x:v>616211.5825534328</x:v>
      </x:c>
      <x:c r="AO94" s="137" t="str">
        <x:v>Average premium subscribers × premium price.</x:v>
      </x:c>
    </x:row>
    <x:row r="95" ht="15" hidden="0" customHeight="1">
      <x:c r="A95" s="135" t="str">
        <x:v>B2B subscription revenue</x:v>
      </x:c>
      <x:c r="B95" s="176" t="n">
        <x:f>((0+B88)/2)*IF(B$70=1,$B$7,$B$8)</x:f>
        <x:v>199.5</x:v>
      </x:c>
      <x:c r="C95" s="176" t="n">
        <x:f>((B88+C88)/2)*IF(C$70=1,$B$7,$B$8)</x:f>
        <x:v>596.505</x:v>
      </x:c>
      <x:c r="D95" s="176" t="n">
        <x:f>((C88+D88)/2)*IF(D$70=1,$B$7,$B$8)</x:f>
        <x:v>989.5399500000001</x:v>
      </x:c>
      <x:c r="E95" s="176" t="n">
        <x:f>((D88+E88)/2)*IF(E$70=1,$B$7,$B$8)</x:f>
        <x:v>1378.6445505</x:v>
      </x:c>
      <x:c r="F95" s="176" t="n">
        <x:f>((E88+F88)/2)*IF(F$70=1,$B$7,$B$8)</x:f>
        <x:v>1763.8581049949998</x:v>
      </x:c>
      <x:c r="G95" s="176" t="n">
        <x:f>((F88+G88)/2)*IF(G$70=1,$B$7,$B$8)</x:f>
        <x:v>2145.2195239450502</x:v>
      </x:c>
      <x:c r="H95" s="176" t="n">
        <x:f>((G88+H88)/2)*IF(H$70=1,$B$7,$B$8)</x:f>
        <x:v>2522.7673287055995</x:v>
      </x:c>
      <x:c r="I95" s="176" t="n">
        <x:f>((H88+I88)/2)*IF(I$70=1,$B$7,$B$8)</x:f>
        <x:v>2896.539655418543</x:v>
      </x:c>
      <x:c r="J95" s="176" t="n">
        <x:f>((I88+J88)/2)*IF(J$70=1,$B$7,$B$8)</x:f>
        <x:v>3266.574258864358</x:v>
      </x:c>
      <x:c r="K95" s="176" t="n">
        <x:f>((J88+K88)/2)*IF(K$70=1,$B$7,$B$8)</x:f>
        <x:v>3632.9085162757146</x:v>
      </x:c>
      <x:c r="L95" s="176" t="n">
        <x:f>((K88+L88)/2)*IF(L$70=1,$B$7,$B$8)</x:f>
        <x:v>3995.5794311129575</x:v>
      </x:c>
      <x:c r="M95" s="176" t="n">
        <x:f>((L88+M88)/2)*IF(M$70=1,$B$7,$B$8)</x:f>
        <x:v>4354.623636801827</x:v>
      </x:c>
      <x:c r="N95" s="176" t="n">
        <x:f>((M88+N88)/2)*IF(N$70=1,$B$7,$B$8)</x:f>
        <x:v>7894.643453282836</x:v>
      </x:c>
      <x:c r="O95" s="176" t="n">
        <x:f>((N88+O88)/2)*IF(O$70=1,$B$7,$B$8)</x:f>
        <x:v>10061.947018750006</x:v>
      </x:c>
      <x:c r="P95" s="176" t="n">
        <x:f>((O88+P88)/2)*IF(P$70=1,$B$7,$B$8)</x:f>
        <x:v>12207.577548562507</x:v>
      </x:c>
      <x:c r="Q95" s="176" t="n">
        <x:f>((P88+Q88)/2)*IF(Q$70=1,$B$7,$B$8)</x:f>
        <x:v>14331.751773076881</x:v>
      </x:c>
      <x:c r="R95" s="176" t="n">
        <x:f>((Q88+R88)/2)*IF(R$70=1,$B$7,$B$8)</x:f>
        <x:v>16434.68425534611</x:v>
      </x:c>
      <x:c r="S95" s="176" t="n">
        <x:f>((R88+S88)/2)*IF(S$70=1,$B$7,$B$8)</x:f>
        <x:v>18516.58741279265</x:v>
      </x:c>
      <x:c r="T95" s="176" t="n">
        <x:f>((S88+T88)/2)*IF(T$70=1,$B$7,$B$8)</x:f>
        <x:v>20577.671538664723</x:v>
      </x:c>
      <x:c r="U95" s="176" t="n">
        <x:f>((T88+U88)/2)*IF(U$70=1,$B$7,$B$8)</x:f>
        <x:v>22618.14482327808</x:v>
      </x:c>
      <x:c r="V95" s="176" t="n">
        <x:f>((U88+V88)/2)*IF(V$70=1,$B$7,$B$8)</x:f>
        <x:v>24638.213375045292</x:v>
      </x:c>
      <x:c r="W95" s="176" t="n">
        <x:f>((V88+W88)/2)*IF(W$70=1,$B$7,$B$8)</x:f>
        <x:v>26638.08124129484</x:v>
      </x:c>
      <x:c r="X95" s="176" t="n">
        <x:f>((W88+X88)/2)*IF(X$70=1,$B$7,$B$8)</x:f>
        <x:v>28617.950428881893</x:v>
      </x:c>
      <x:c r="Y95" s="176" t="n">
        <x:f>((X88+Y88)/2)*IF(Y$70=1,$B$7,$B$8)</x:f>
        <x:v>30578.020924593075</x:v>
      </x:c>
      <x:c r="Z95" s="176" t="n">
        <x:f>((Y88+Z88)/2)*IF(Z$70=1,$B$7,$B$8)</x:f>
        <x:v>33641.61571534714</x:v>
      </x:c>
      <x:c r="AA95" s="176" t="n">
        <x:f>((Z88+AA88)/2)*IF(AA$70=1,$B$7,$B$8)</x:f>
        <x:v>37797.69955819367</x:v>
      </x:c>
      <x:c r="AB95" s="176" t="n">
        <x:f>((AA88+AB88)/2)*IF(AB$70=1,$B$7,$B$8)</x:f>
        <x:v>41912.222562611736</x:v>
      </x:c>
      <x:c r="AC95" s="176" t="n">
        <x:f>((AB88+AC88)/2)*IF(AC$70=1,$B$7,$B$8)</x:f>
        <x:v>45985.60033698562</x:v>
      </x:c>
      <x:c r="AD95" s="176" t="n">
        <x:f>((AC88+AD88)/2)*IF(AD$70=1,$B$7,$B$8)</x:f>
        <x:v>50018.24433361576</x:v>
      </x:c>
      <x:c r="AE95" s="176" t="n">
        <x:f>((AD88+AE88)/2)*IF(AE$70=1,$B$7,$B$8)</x:f>
        <x:v>54010.56189027961</x:v>
      </x:c>
      <x:c r="AF95" s="176" t="n">
        <x:f>((AE88+AF88)/2)*IF(AF$70=1,$B$7,$B$8)</x:f>
        <x:v>57962.95627137682</x:v>
      </x:c>
      <x:c r="AG95" s="176" t="n">
        <x:f>((AF88+AG88)/2)*IF(AG$70=1,$B$7,$B$8)</x:f>
        <x:v>61875.826708663044</x:v>
      </x:c>
      <x:c r="AH95" s="176" t="n">
        <x:f>((AG88+AH88)/2)*IF(AH$70=1,$B$7,$B$8)</x:f>
        <x:v>65749.56844157641</x:v>
      </x:c>
      <x:c r="AI95" s="176" t="n">
        <x:f>((AH88+AI88)/2)*IF(AI$70=1,$B$7,$B$8)</x:f>
        <x:v>69584.57275716064</x:v>
      </x:c>
      <x:c r="AJ95" s="176" t="n">
        <x:f>((AI88+AJ88)/2)*IF(AJ$70=1,$B$7,$B$8)</x:f>
        <x:v>73381.22702958903</x:v>
      </x:c>
      <x:c r="AK95" s="176" t="n">
        <x:f>((AJ88+AK88)/2)*IF(AK$70=1,$B$7,$B$8)</x:f>
        <x:v>77139.91475929315</x:v>
      </x:c>
      <x:c r="AL95" s="176" t="n">
        <x:f>SUM(B95:M95)</x:f>
        <x:v>27742.259956619047</x:v>
      </x:c>
      <x:c r="AM95" s="176" t="n">
        <x:f>SUM(N95:Y95)</x:f>
        <x:v>233115.2737935689</x:v>
      </x:c>
      <x:c r="AN95" s="176" t="n">
        <x:f>SUM(Z95:AK95)</x:f>
        <x:v>669060.0103646927</x:v>
      </x:c>
      <x:c r="AO95" s="137" t="str">
        <x:v>Average active B2B seats × B2B price.</x:v>
      </x:c>
    </x:row>
    <x:row r="96" ht="26.399999618530273" hidden="0" customHeight="1">
      <x:c r="A96" s="135" t="str">
        <x:v>Other revenue</x:v>
      </x:c>
      <x:c r="B96" s="176" t="n">
        <x:f>IF(B$70=1,$B$58,IF(B$70=2,$B$59,$B$60))</x:f>
        <x:v>1500</x:v>
      </x:c>
      <x:c r="C96" s="176" t="n">
        <x:f>IF(C$70=1,$B$58,IF(C$70=2,$B$59,$B$60))</x:f>
        <x:v>1500</x:v>
      </x:c>
      <x:c r="D96" s="176" t="n">
        <x:f>IF(D$70=1,$B$58,IF(D$70=2,$B$59,$B$60))</x:f>
        <x:v>1500</x:v>
      </x:c>
      <x:c r="E96" s="176" t="n">
        <x:f>IF(E$70=1,$B$58,IF(E$70=2,$B$59,$B$60))</x:f>
        <x:v>1500</x:v>
      </x:c>
      <x:c r="F96" s="176" t="n">
        <x:f>IF(F$70=1,$B$58,IF(F$70=2,$B$59,$B$60))</x:f>
        <x:v>1500</x:v>
      </x:c>
      <x:c r="G96" s="176" t="n">
        <x:f>IF(G$70=1,$B$58,IF(G$70=2,$B$59,$B$60))</x:f>
        <x:v>1500</x:v>
      </x:c>
      <x:c r="H96" s="176" t="n">
        <x:f>IF(H$70=1,$B$58,IF(H$70=2,$B$59,$B$60))</x:f>
        <x:v>1500</x:v>
      </x:c>
      <x:c r="I96" s="176" t="n">
        <x:f>IF(I$70=1,$B$58,IF(I$70=2,$B$59,$B$60))</x:f>
        <x:v>1500</x:v>
      </x:c>
      <x:c r="J96" s="176" t="n">
        <x:f>IF(J$70=1,$B$58,IF(J$70=2,$B$59,$B$60))</x:f>
        <x:v>1500</x:v>
      </x:c>
      <x:c r="K96" s="176" t="n">
        <x:f>IF(K$70=1,$B$58,IF(K$70=2,$B$59,$B$60))</x:f>
        <x:v>1500</x:v>
      </x:c>
      <x:c r="L96" s="176" t="n">
        <x:f>IF(L$70=1,$B$58,IF(L$70=2,$B$59,$B$60))</x:f>
        <x:v>1500</x:v>
      </x:c>
      <x:c r="M96" s="176" t="n">
        <x:f>IF(M$70=1,$B$58,IF(M$70=2,$B$59,$B$60))</x:f>
        <x:v>1500</x:v>
      </x:c>
      <x:c r="N96" s="176" t="n">
        <x:f>IF(N$70=1,$B$58,IF(N$70=2,$B$59,$B$60))</x:f>
        <x:v>5000</x:v>
      </x:c>
      <x:c r="O96" s="176" t="n">
        <x:f>IF(O$70=1,$B$58,IF(O$70=2,$B$59,$B$60))</x:f>
        <x:v>5000</x:v>
      </x:c>
      <x:c r="P96" s="176" t="n">
        <x:f>IF(P$70=1,$B$58,IF(P$70=2,$B$59,$B$60))</x:f>
        <x:v>5000</x:v>
      </x:c>
      <x:c r="Q96" s="176" t="n">
        <x:f>IF(Q$70=1,$B$58,IF(Q$70=2,$B$59,$B$60))</x:f>
        <x:v>5000</x:v>
      </x:c>
      <x:c r="R96" s="176" t="n">
        <x:f>IF(R$70=1,$B$58,IF(R$70=2,$B$59,$B$60))</x:f>
        <x:v>5000</x:v>
      </x:c>
      <x:c r="S96" s="176" t="n">
        <x:f>IF(S$70=1,$B$58,IF(S$70=2,$B$59,$B$60))</x:f>
        <x:v>5000</x:v>
      </x:c>
      <x:c r="T96" s="176" t="n">
        <x:f>IF(T$70=1,$B$58,IF(T$70=2,$B$59,$B$60))</x:f>
        <x:v>5000</x:v>
      </x:c>
      <x:c r="U96" s="176" t="n">
        <x:f>IF(U$70=1,$B$58,IF(U$70=2,$B$59,$B$60))</x:f>
        <x:v>5000</x:v>
      </x:c>
      <x:c r="V96" s="176" t="n">
        <x:f>IF(V$70=1,$B$58,IF(V$70=2,$B$59,$B$60))</x:f>
        <x:v>5000</x:v>
      </x:c>
      <x:c r="W96" s="176" t="n">
        <x:f>IF(W$70=1,$B$58,IF(W$70=2,$B$59,$B$60))</x:f>
        <x:v>5000</x:v>
      </x:c>
      <x:c r="X96" s="176" t="n">
        <x:f>IF(X$70=1,$B$58,IF(X$70=2,$B$59,$B$60))</x:f>
        <x:v>5000</x:v>
      </x:c>
      <x:c r="Y96" s="176" t="n">
        <x:f>IF(Y$70=1,$B$58,IF(Y$70=2,$B$59,$B$60))</x:f>
        <x:v>5000</x:v>
      </x:c>
      <x:c r="Z96" s="176" t="n">
        <x:f>IF(Z$70=1,$B$58,IF(Z$70=2,$B$59,$B$60))</x:f>
        <x:v>10000</x:v>
      </x:c>
      <x:c r="AA96" s="176" t="n">
        <x:f>IF(AA$70=1,$B$58,IF(AA$70=2,$B$59,$B$60))</x:f>
        <x:v>10000</x:v>
      </x:c>
      <x:c r="AB96" s="176" t="n">
        <x:f>IF(AB$70=1,$B$58,IF(AB$70=2,$B$59,$B$60))</x:f>
        <x:v>10000</x:v>
      </x:c>
      <x:c r="AC96" s="176" t="n">
        <x:f>IF(AC$70=1,$B$58,IF(AC$70=2,$B$59,$B$60))</x:f>
        <x:v>10000</x:v>
      </x:c>
      <x:c r="AD96" s="176" t="n">
        <x:f>IF(AD$70=1,$B$58,IF(AD$70=2,$B$59,$B$60))</x:f>
        <x:v>10000</x:v>
      </x:c>
      <x:c r="AE96" s="176" t="n">
        <x:f>IF(AE$70=1,$B$58,IF(AE$70=2,$B$59,$B$60))</x:f>
        <x:v>10000</x:v>
      </x:c>
      <x:c r="AF96" s="176" t="n">
        <x:f>IF(AF$70=1,$B$58,IF(AF$70=2,$B$59,$B$60))</x:f>
        <x:v>10000</x:v>
      </x:c>
      <x:c r="AG96" s="176" t="n">
        <x:f>IF(AG$70=1,$B$58,IF(AG$70=2,$B$59,$B$60))</x:f>
        <x:v>10000</x:v>
      </x:c>
      <x:c r="AH96" s="176" t="n">
        <x:f>IF(AH$70=1,$B$58,IF(AH$70=2,$B$59,$B$60))</x:f>
        <x:v>10000</x:v>
      </x:c>
      <x:c r="AI96" s="176" t="n">
        <x:f>IF(AI$70=1,$B$58,IF(AI$70=2,$B$59,$B$60))</x:f>
        <x:v>10000</x:v>
      </x:c>
      <x:c r="AJ96" s="176" t="n">
        <x:f>IF(AJ$70=1,$B$58,IF(AJ$70=2,$B$59,$B$60))</x:f>
        <x:v>10000</x:v>
      </x:c>
      <x:c r="AK96" s="176" t="n">
        <x:f>IF(AK$70=1,$B$58,IF(AK$70=2,$B$59,$B$60))</x:f>
        <x:v>10000</x:v>
      </x:c>
      <x:c r="AL96" s="176" t="n">
        <x:f>SUM(B96:M96)</x:f>
        <x:v>18000</x:v>
      </x:c>
      <x:c r="AM96" s="176" t="n">
        <x:f>SUM(N96:Y96)</x:f>
        <x:v>60000</x:v>
      </x:c>
      <x:c r="AN96" s="176" t="n">
        <x:f>SUM(Z96:AK96)</x:f>
        <x:v>120000</x:v>
      </x:c>
      <x:c r="AO96" s="137" t="str">
        <x:v>Events / brand / clinical partnerships. Kept separate from core subscription revenue.</x:v>
      </x:c>
    </x:row>
    <x:row r="97" ht="15" hidden="0" customHeight="1">
      <x:c r="A97" s="164" t="str">
        <x:v>TOTAL REVENUE</x:v>
      </x:c>
      <x:c r="B97" s="178" t="n">
        <x:f>SUM(B93:B96)</x:f>
        <x:v>3796.0984000000003</x:v>
      </x:c>
      <x:c r="C97" s="178" t="n">
        <x:f>SUM(C93:C96)</x:f>
        <x:v>6347.154664000001</x:v>
      </x:c>
      <x:c r="D97" s="178" t="n">
        <x:f>SUM(D93:D96)</x:f>
        <x:v>6949.147021680001</x:v>
      </x:c>
      <x:c r="E97" s="178" t="n">
        <x:f>SUM(E93:E96)</x:f>
        <x:v>8084.6152858152</x:v>
      </x:c>
      <x:c r="F97" s="178" t="n">
        <x:f>SUM(F93:F96)</x:f>
        <x:v>10045.22854179996</x:v>
      </x:c>
      <x:c r="G97" s="178" t="n">
        <x:f>SUM(G93:G96)</x:f>
        <x:v>12694.531958038711</x:v>
      </x:c>
      <x:c r="H97" s="178" t="n">
        <x:f>SUM(H93:H96)</x:f>
        <x:v>15890.065071940342</x:v>
      </x:c>
      <x:c r="I97" s="178" t="n">
        <x:f>SUM(I93:I96)</x:f>
        <x:v>19519.33779983105</x:v>
      </x:c>
      <x:c r="J97" s="178" t="n">
        <x:f>SUM(J93:J96)</x:f>
        <x:v>23496.804904692824</x:v>
      </x:c>
      <x:c r="K97" s="178" t="n">
        <x:f>SUM(K93:K96)</x:f>
        <x:v>27758.968042994577</x:v>
      </x:c>
      <x:c r="L97" s="178" t="n">
        <x:f>SUM(L93:L96)</x:f>
        <x:v>32260.433383169096</x:v>
      </x:c>
      <x:c r="M97" s="178" t="n">
        <x:f>SUM(M93:M96)</x:f>
        <x:v>37248.65453426619</x:v>
      </x:c>
      <x:c r="N97" s="178" t="n">
        <x:f>SUM(N93:N96)</x:f>
        <x:v>50073.3785165094</x:v>
      </x:c>
      <x:c r="O97" s="178" t="n">
        <x:f>SUM(O93:O96)</x:f>
        <x:v>59335.834514766975</x:v>
      </x:c>
      <x:c r="P97" s="178" t="n">
        <x:f>SUM(P93:P96)</x:f>
        <x:v>69560.2525903758</x:v>
      </x:c>
      <x:c r="Q97" s="178" t="n">
        <x:f>SUM(Q93:Q96)</x:f>
        <x:v>80599.63616813063</x:v>
      </x:c>
      <x:c r="R97" s="178" t="n">
        <x:f>SUM(R93:R96)</x:f>
        <x:v>92340.27603134175</x:v>
      </x:c>
      <x:c r="S97" s="178" t="n">
        <x:f>SUM(S93:S96)</x:f>
        <x:v>104696.62569286194</x:v>
      </x:c>
      <x:c r="T97" s="178" t="n">
        <x:f>SUM(T93:T96)</x:f>
        <x:v>117607.13174777996</x:v>
      </x:c>
      <x:c r="U97" s="178" t="n">
        <x:f>SUM(U93:U96)</x:f>
        <x:v>131030.86117633061</x:v>
      </x:c>
      <x:c r="V97" s="178" t="n">
        <x:f>SUM(V93:V96)</x:f>
        <x:v>144944.79557749844</x:v>
      </x:c>
      <x:c r="W97" s="178" t="n">
        <x:f>SUM(W93:W96)</x:f>
        <x:v>159341.68556163565</x:v>
      </x:c>
      <x:c r="X97" s="178" t="n">
        <x:f>SUM(X93:X96)</x:f>
        <x:v>174228.37784439788</x:v>
      </x:c>
      <x:c r="Y97" s="178" t="n">
        <x:f>SUM(Y93:Y96)</x:f>
        <x:v>189624.5436520524</x:v>
      </x:c>
      <x:c r="Z97" s="178" t="n">
        <x:f>SUM(Z93:Z96)</x:f>
        <x:v>212761.2971124477</x:v>
      </x:c>
      <x:c r="AA97" s="178" t="n">
        <x:f>SUM(AA93:AA96)</x:f>
        <x:v>234182.7561643965</x:v>
      </x:c>
      <x:c r="AB97" s="178" t="n">
        <x:f>SUM(AB93:AB96)</x:f>
        <x:v>257149.6983722131</x:v>
      </x:c>
      <x:c r="AC97" s="178" t="n">
        <x:f>SUM(AC93:AC96)</x:f>
        <x:v>281553.2307329172</x:v>
      </x:c>
      <x:c r="AD97" s="178" t="n">
        <x:f>SUM(AD93:AD96)</x:f>
        <x:v>307324.60589171504</x:v>
      </x:c>
      <x:c r="AE97" s="178" t="n">
        <x:f>SUM(AE93:AE96)</x:f>
        <x:v>334430.57188032777</x:v>
      </x:c>
      <x:c r="AF97" s="178" t="n">
        <x:f>SUM(AF93:AF96)</x:f>
        <x:v>362869.7263582629</x:v>
      </x:c>
      <x:c r="AG97" s="178" t="n">
        <x:f>SUM(AG93:AG96)</x:f>
        <x:v>392669.7259820493</x:v>
      </x:c>
      <x:c r="AH97" s="178" t="n">
        <x:f>SUM(AH93:AH96)</x:f>
        <x:v>423885.22923793446</x:v>
      </x:c>
      <x:c r="AI97" s="178" t="n">
        <x:f>SUM(AI93:AI96)</x:f>
        <x:v>456596.4742724058</x:v>
      </x:c>
      <x:c r="AJ97" s="178" t="n">
        <x:f>SUM(AJ93:AJ96)</x:f>
        <x:v>490908.412735726</x:v>
      </x:c>
      <x:c r="AK97" s="178" t="n">
        <x:f>SUM(AK93:AK96)</x:f>
        <x:v>526950.3370767104</x:v>
      </x:c>
      <x:c r="AL97" s="178" t="n">
        <x:f>SUM(B97:M97)</x:f>
        <x:v>204091.03960822793</x:v>
      </x:c>
      <x:c r="AM97" s="178" t="n">
        <x:f>SUM(N97:Y97)</x:f>
        <x:v>1373383.3990736813</x:v>
      </x:c>
      <x:c r="AN97" s="178" t="n">
        <x:f>SUM(Z97:AK97)</x:f>
        <x:v>4281282.0658171065</x:v>
      </x:c>
      <x:c r="AO97" s="166" t="str">
        <x:v>Sum of subscription and other revenue.</x:v>
      </x:c>
    </x:row>
    <x:row r="98" ht="15" hidden="0" customHeight="1">
      <x:c r="A98" s="164" t="str">
        <x:v>MRR at month end</x:v>
      </x:c>
      <x:c r="B98" s="178" t="n">
        <x:f>SUM(B93:B95)</x:f>
        <x:v>2296.0984000000003</x:v>
      </x:c>
      <x:c r="C98" s="178" t="n">
        <x:f>SUM(C93:C95)</x:f>
        <x:v>4847.154664000001</x:v>
      </x:c>
      <x:c r="D98" s="178" t="n">
        <x:f>SUM(D93:D95)</x:f>
        <x:v>5449.147021680001</x:v>
      </x:c>
      <x:c r="E98" s="178" t="n">
        <x:f>SUM(E93:E95)</x:f>
        <x:v>6584.6152858152</x:v>
      </x:c>
      <x:c r="F98" s="178" t="n">
        <x:f>SUM(F93:F95)</x:f>
        <x:v>8545.22854179996</x:v>
      </x:c>
      <x:c r="G98" s="178" t="n">
        <x:f>SUM(G93:G95)</x:f>
        <x:v>11194.531958038711</x:v>
      </x:c>
      <x:c r="H98" s="178" t="n">
        <x:f>SUM(H93:H95)</x:f>
        <x:v>14390.065071940342</x:v>
      </x:c>
      <x:c r="I98" s="178" t="n">
        <x:f>SUM(I93:I95)</x:f>
        <x:v>18019.33779983105</x:v>
      </x:c>
      <x:c r="J98" s="178" t="n">
        <x:f>SUM(J93:J95)</x:f>
        <x:v>21996.804904692824</x:v>
      </x:c>
      <x:c r="K98" s="178" t="n">
        <x:f>SUM(K93:K95)</x:f>
        <x:v>26258.968042994577</x:v>
      </x:c>
      <x:c r="L98" s="178" t="n">
        <x:f>SUM(L93:L95)</x:f>
        <x:v>30760.433383169096</x:v>
      </x:c>
      <x:c r="M98" s="178" t="n">
        <x:f>SUM(M93:M95)</x:f>
        <x:v>35748.65453426619</x:v>
      </x:c>
      <x:c r="N98" s="178" t="n">
        <x:f>SUM(N93:N95)</x:f>
        <x:v>45073.3785165094</x:v>
      </x:c>
      <x:c r="O98" s="178" t="n">
        <x:f>SUM(O93:O95)</x:f>
        <x:v>54335.834514766975</x:v>
      </x:c>
      <x:c r="P98" s="178" t="n">
        <x:f>SUM(P93:P95)</x:f>
        <x:v>64560.2525903758</x:v>
      </x:c>
      <x:c r="Q98" s="178" t="n">
        <x:f>SUM(Q93:Q95)</x:f>
        <x:v>75599.63616813063</x:v>
      </x:c>
      <x:c r="R98" s="178" t="n">
        <x:f>SUM(R93:R95)</x:f>
        <x:v>87340.27603134175</x:v>
      </x:c>
      <x:c r="S98" s="178" t="n">
        <x:f>SUM(S93:S95)</x:f>
        <x:v>99696.62569286194</x:v>
      </x:c>
      <x:c r="T98" s="178" t="n">
        <x:f>SUM(T93:T95)</x:f>
        <x:v>112607.13174777996</x:v>
      </x:c>
      <x:c r="U98" s="178" t="n">
        <x:f>SUM(U93:U95)</x:f>
        <x:v>126030.86117633061</x:v>
      </x:c>
      <x:c r="V98" s="178" t="n">
        <x:f>SUM(V93:V95)</x:f>
        <x:v>139944.79557749844</x:v>
      </x:c>
      <x:c r="W98" s="178" t="n">
        <x:f>SUM(W93:W95)</x:f>
        <x:v>154341.68556163565</x:v>
      </x:c>
      <x:c r="X98" s="178" t="n">
        <x:f>SUM(X93:X95)</x:f>
        <x:v>169228.37784439788</x:v>
      </x:c>
      <x:c r="Y98" s="178" t="n">
        <x:f>SUM(Y93:Y95)</x:f>
        <x:v>184624.5436520524</x:v>
      </x:c>
      <x:c r="Z98" s="178" t="n">
        <x:f>SUM(Z93:Z95)</x:f>
        <x:v>202761.2971124477</x:v>
      </x:c>
      <x:c r="AA98" s="178" t="n">
        <x:f>SUM(AA93:AA95)</x:f>
        <x:v>224182.7561643965</x:v>
      </x:c>
      <x:c r="AB98" s="178" t="n">
        <x:f>SUM(AB93:AB95)</x:f>
        <x:v>247149.6983722131</x:v>
      </x:c>
      <x:c r="AC98" s="178" t="n">
        <x:f>SUM(AC93:AC95)</x:f>
        <x:v>271553.2307329172</x:v>
      </x:c>
      <x:c r="AD98" s="178" t="n">
        <x:f>SUM(AD93:AD95)</x:f>
        <x:v>297324.60589171504</x:v>
      </x:c>
      <x:c r="AE98" s="178" t="n">
        <x:f>SUM(AE93:AE95)</x:f>
        <x:v>324430.57188032777</x:v>
      </x:c>
      <x:c r="AF98" s="178" t="n">
        <x:f>SUM(AF93:AF95)</x:f>
        <x:v>352869.7263582629</x:v>
      </x:c>
      <x:c r="AG98" s="178" t="n">
        <x:f>SUM(AG93:AG95)</x:f>
        <x:v>382669.7259820493</x:v>
      </x:c>
      <x:c r="AH98" s="178" t="n">
        <x:f>SUM(AH93:AH95)</x:f>
        <x:v>413885.22923793446</x:v>
      </x:c>
      <x:c r="AI98" s="178" t="n">
        <x:f>SUM(AI93:AI95)</x:f>
        <x:v>446596.4742724058</x:v>
      </x:c>
      <x:c r="AJ98" s="178" t="n">
        <x:f>SUM(AJ93:AJ95)</x:f>
        <x:v>480908.412735726</x:v>
      </x:c>
      <x:c r="AK98" s="178" t="n">
        <x:f>SUM(AK93:AK95)</x:f>
        <x:v>516950.3370767104</x:v>
      </x:c>
      <x:c r="AL98" s="178" t="n">
        <x:f>M98</x:f>
        <x:v>35748.65453426619</x:v>
      </x:c>
      <x:c r="AM98" s="178" t="n">
        <x:f>Y98</x:f>
        <x:v>184624.5436520524</x:v>
      </x:c>
      <x:c r="AN98" s="178" t="n">
        <x:f>AK98</x:f>
        <x:v>516950.3370767104</x:v>
      </x:c>
      <x:c r="AO98" s="166" t="str">
        <x:v>Recurring revenue only: basic + premium + B2B.</x:v>
      </x:c>
    </x:row>
    <x:row r="99" ht="15" hidden="0" customHeight="1">
      <x:c r="A99" s="164" t="str">
        <x:v>ARR at month end</x:v>
      </x:c>
      <x:c r="B99" s="178" t="n">
        <x:f>B98*12</x:f>
        <x:v>27553.180800000002</x:v>
      </x:c>
      <x:c r="C99" s="178" t="n">
        <x:f>C98*12</x:f>
        <x:v>58165.855968</x:v>
      </x:c>
      <x:c r="D99" s="178" t="n">
        <x:f>D98*12</x:f>
        <x:v>65389.76426016001</x:v>
      </x:c>
      <x:c r="E99" s="178" t="n">
        <x:f>E98*12</x:f>
        <x:v>79015.3834297824</x:v>
      </x:c>
      <x:c r="F99" s="178" t="n">
        <x:f>F98*12</x:f>
        <x:v>102542.74250159951</x:v>
      </x:c>
      <x:c r="G99" s="178" t="n">
        <x:f>G98*12</x:f>
        <x:v>134334.38349646452</x:v>
      </x:c>
      <x:c r="H99" s="178" t="n">
        <x:f>H98*12</x:f>
        <x:v>172680.7808632841</x:v>
      </x:c>
      <x:c r="I99" s="178" t="n">
        <x:f>I98*12</x:f>
        <x:v>216232.0535979726</x:v>
      </x:c>
      <x:c r="J99" s="178" t="n">
        <x:f>J98*12</x:f>
        <x:v>263961.6588563139</x:v>
      </x:c>
      <x:c r="K99" s="178" t="n">
        <x:f>K98*12</x:f>
        <x:v>315107.61651593493</x:v>
      </x:c>
      <x:c r="L99" s="178" t="n">
        <x:f>L98*12</x:f>
        <x:v>369125.2005980292</x:v>
      </x:c>
      <x:c r="M99" s="178" t="n">
        <x:f>M98*12</x:f>
        <x:v>428983.85441119433</x:v>
      </x:c>
      <x:c r="N99" s="178" t="n">
        <x:f>N98*12</x:f>
        <x:v>540880.5421981128</x:v>
      </x:c>
      <x:c r="O99" s="178" t="n">
        <x:f>O98*12</x:f>
        <x:v>652030.0141772036</x:v>
      </x:c>
      <x:c r="P99" s="178" t="n">
        <x:f>P98*12</x:f>
        <x:v>774723.0310845096</x:v>
      </x:c>
      <x:c r="Q99" s="178" t="n">
        <x:f>Q98*12</x:f>
        <x:v>907195.6340175676</x:v>
      </x:c>
      <x:c r="R99" s="178" t="n">
        <x:f>R98*12</x:f>
        <x:v>1048083.312376101</x:v>
      </x:c>
      <x:c r="S99" s="178" t="n">
        <x:f>S98*12</x:f>
        <x:v>1196359.5083143432</x:v>
      </x:c>
      <x:c r="T99" s="178" t="n">
        <x:f>T98*12</x:f>
        <x:v>1351285.5809733595</x:v>
      </x:c>
      <x:c r="U99" s="178" t="n">
        <x:f>U98*12</x:f>
        <x:v>1512370.3341159674</x:v>
      </x:c>
      <x:c r="V99" s="178" t="n">
        <x:f>V98*12</x:f>
        <x:v>1679337.5469299813</x:v>
      </x:c>
      <x:c r="W99" s="178" t="n">
        <x:f>W98*12</x:f>
        <x:v>1852100.2267396278</x:v>
      </x:c>
      <x:c r="X99" s="178" t="n">
        <x:f>X98*12</x:f>
        <x:v>2030740.5341327745</x:v>
      </x:c>
      <x:c r="Y99" s="178" t="n">
        <x:f>Y98*12</x:f>
        <x:v>2215494.523824629</x:v>
      </x:c>
      <x:c r="Z99" s="178" t="n">
        <x:f>Z98*12</x:f>
        <x:v>2433135.5653493726</x:v>
      </x:c>
      <x:c r="AA99" s="178" t="n">
        <x:f>AA98*12</x:f>
        <x:v>2690193.073972758</x:v>
      </x:c>
      <x:c r="AB99" s="178" t="n">
        <x:f>AB98*12</x:f>
        <x:v>2965796.380466557</x:v>
      </x:c>
      <x:c r="AC99" s="178" t="n">
        <x:f>AC98*12</x:f>
        <x:v>3258638.7687950064</x:v>
      </x:c>
      <x:c r="AD99" s="178" t="n">
        <x:f>AD98*12</x:f>
        <x:v>3567895.2707005804</x:v>
      </x:c>
      <x:c r="AE99" s="178" t="n">
        <x:f>AE98*12</x:f>
        <x:v>3893166.8625639332</x:v>
      </x:c>
      <x:c r="AF99" s="178" t="n">
        <x:f>AF98*12</x:f>
        <x:v>4234436.716299155</x:v>
      </x:c>
      <x:c r="AG99" s="178" t="n">
        <x:f>AG98*12</x:f>
        <x:v>4592036.711784592</x:v>
      </x:c>
      <x:c r="AH99" s="178" t="n">
        <x:f>AH98*12</x:f>
        <x:v>4966622.750855213</x:v>
      </x:c>
      <x:c r="AI99" s="178" t="n">
        <x:f>AI98*12</x:f>
        <x:v>5359157.69126887</x:v>
      </x:c>
      <x:c r="AJ99" s="178" t="n">
        <x:f>AJ98*12</x:f>
        <x:v>5770900.952828712</x:v>
      </x:c>
      <x:c r="AK99" s="178" t="n">
        <x:f>AK98*12</x:f>
        <x:v>6203404.044920525</x:v>
      </x:c>
      <x:c r="AL99" s="178" t="n">
        <x:f>M99</x:f>
        <x:v>428983.85441119433</x:v>
      </x:c>
      <x:c r="AM99" s="178" t="n">
        <x:f>Y99</x:f>
        <x:v>2215494.523824629</x:v>
      </x:c>
      <x:c r="AN99" s="178" t="n">
        <x:f>AK99</x:f>
        <x:v>6203404.044920525</x:v>
      </x:c>
      <x:c r="AO99" s="166" t="str">
        <x:v>MRR × 12.</x:v>
      </x:c>
    </x:row>
    <x:row r="100" ht="15" hidden="0" customHeight="1">
      <x:c r="A100" s="135"/>
      <x:c r="B100" s="136"/>
      <x:c r="C100" s="136"/>
      <x:c r="D100" s="136"/>
      <x:c r="E100" s="136"/>
      <x:c r="F100" s="136"/>
      <x:c r="G100" s="136"/>
      <x:c r="H100" s="136"/>
      <x:c r="I100" s="136"/>
      <x:c r="J100" s="136"/>
      <x:c r="K100" s="136"/>
      <x:c r="L100" s="136"/>
      <x:c r="M100" s="136"/>
      <x:c r="N100" s="136"/>
      <x:c r="O100" s="136"/>
      <x:c r="P100" s="136"/>
      <x:c r="Q100" s="136"/>
      <x:c r="R100" s="136"/>
      <x:c r="S100" s="136"/>
      <x:c r="T100" s="136"/>
      <x:c r="U100" s="136"/>
      <x:c r="V100" s="136"/>
      <x:c r="W100" s="136"/>
      <x:c r="X100" s="136"/>
      <x:c r="Y100" s="136"/>
      <x:c r="Z100" s="136"/>
      <x:c r="AA100" s="136"/>
      <x:c r="AB100" s="136"/>
      <x:c r="AC100" s="136"/>
      <x:c r="AD100" s="136"/>
      <x:c r="AE100" s="136"/>
      <x:c r="AF100" s="136"/>
      <x:c r="AG100" s="136"/>
      <x:c r="AH100" s="136"/>
      <x:c r="AI100" s="136"/>
      <x:c r="AJ100" s="136"/>
      <x:c r="AK100" s="136"/>
      <x:c r="AL100" s="136"/>
      <x:c r="AM100" s="136"/>
      <x:c r="AN100" s="136"/>
      <x:c r="AO100" s="137"/>
    </x:row>
    <x:row r="101" ht="15" hidden="0" customHeight="1">
      <x:c r="A101" s="135"/>
      <x:c r="B101" s="136"/>
      <x:c r="C101" s="136"/>
      <x:c r="D101" s="136"/>
      <x:c r="E101" s="136"/>
      <x:c r="F101" s="136"/>
      <x:c r="G101" s="136"/>
      <x:c r="H101" s="136"/>
      <x:c r="I101" s="136"/>
      <x:c r="J101" s="136"/>
      <x:c r="K101" s="136"/>
      <x:c r="L101" s="136"/>
      <x:c r="M101" s="136"/>
      <x:c r="N101" s="136"/>
      <x:c r="O101" s="136"/>
      <x:c r="P101" s="136"/>
      <x:c r="Q101" s="136"/>
      <x:c r="R101" s="136"/>
      <x:c r="S101" s="136"/>
      <x:c r="T101" s="136"/>
      <x:c r="U101" s="136"/>
      <x:c r="V101" s="136"/>
      <x:c r="W101" s="136"/>
      <x:c r="X101" s="136"/>
      <x:c r="Y101" s="136"/>
      <x:c r="Z101" s="136"/>
      <x:c r="AA101" s="136"/>
      <x:c r="AB101" s="136"/>
      <x:c r="AC101" s="136"/>
      <x:c r="AD101" s="136"/>
      <x:c r="AE101" s="136"/>
      <x:c r="AF101" s="136"/>
      <x:c r="AG101" s="136"/>
      <x:c r="AH101" s="136"/>
      <x:c r="AI101" s="136"/>
      <x:c r="AJ101" s="136"/>
      <x:c r="AK101" s="136"/>
      <x:c r="AL101" s="136"/>
      <x:c r="AM101" s="136"/>
      <x:c r="AN101" s="136"/>
      <x:c r="AO101" s="137"/>
    </x:row>
    <x:row r="102" ht="15" hidden="0" customHeight="1">
      <x:c r="A102" s="138" t="str">
        <x:v>SECTION 3 — COSTS, BURN &amp; CASH</x:v>
      </x:c>
      <x:c r="B102" s="139"/>
      <x:c r="C102" s="139"/>
      <x:c r="D102" s="139"/>
      <x:c r="E102" s="139"/>
      <x:c r="F102" s="139"/>
      <x:c r="G102" s="139"/>
      <x:c r="H102" s="139"/>
      <x:c r="I102" s="139"/>
      <x:c r="J102" s="139"/>
      <x:c r="K102" s="139"/>
      <x:c r="L102" s="139"/>
      <x:c r="M102" s="139"/>
      <x:c r="N102" s="139"/>
      <x:c r="O102" s="139"/>
      <x:c r="P102" s="139"/>
      <x:c r="Q102" s="139"/>
      <x:c r="R102" s="139"/>
      <x:c r="S102" s="139"/>
      <x:c r="T102" s="139"/>
      <x:c r="U102" s="139"/>
      <x:c r="V102" s="139"/>
      <x:c r="W102" s="139"/>
      <x:c r="X102" s="139"/>
      <x:c r="Y102" s="139"/>
      <x:c r="Z102" s="139"/>
      <x:c r="AA102" s="139"/>
      <x:c r="AB102" s="139"/>
      <x:c r="AC102" s="139"/>
      <x:c r="AD102" s="139"/>
      <x:c r="AE102" s="139"/>
      <x:c r="AF102" s="139"/>
      <x:c r="AG102" s="139"/>
      <x:c r="AH102" s="139"/>
      <x:c r="AI102" s="139"/>
      <x:c r="AJ102" s="139"/>
      <x:c r="AK102" s="139"/>
      <x:c r="AL102" s="139"/>
      <x:c r="AM102" s="139"/>
      <x:c r="AN102" s="139"/>
      <x:c r="AO102" s="140"/>
    </x:row>
    <x:row r="103" ht="15" hidden="0" customHeight="1">
      <x:c r="A103" s="135" t="str">
        <x:v>App-store / B2C platform fees</x:v>
      </x:c>
      <x:c r="B103" s="176" t="n">
        <x:f>(B93+B94)*$B$36</x:f>
        <x:v>314.48976000000005</x:v>
      </x:c>
      <x:c r="C103" s="176" t="n">
        <x:f>(C93+C94)*$B$36</x:f>
        <x:v>637.5974496</x:v>
      </x:c>
      <x:c r="D103" s="176" t="n">
        <x:f>(D93+D94)*$B$36</x:f>
        <x:v>668.941060752</x:v>
      </x:c>
      <x:c r="E103" s="176" t="n">
        <x:f>(E93+E94)*$B$36</x:f>
        <x:v>780.89561029728</x:v>
      </x:c>
      <x:c r="F103" s="176" t="n">
        <x:f>(F93+F94)*$B$36</x:f>
        <x:v>1017.205565520744</x:v>
      </x:c>
      <x:c r="G103" s="176" t="n">
        <x:f>(G93+G94)*$B$36</x:f>
        <x:v>1357.3968651140492</x:v>
      </x:c>
      <x:c r="H103" s="176" t="n">
        <x:f>(H93+H94)*$B$36</x:f>
        <x:v>1780.0946614852112</x:v>
      </x:c>
      <x:c r="I103" s="176" t="n">
        <x:f>(I93+I94)*$B$36</x:f>
        <x:v>2268.419721661876</x:v>
      </x:c>
      <x:c r="J103" s="176" t="n">
        <x:f>(J93+J94)*$B$36</x:f>
        <x:v>2809.53459687427</x:v>
      </x:c>
      <x:c r="K103" s="176" t="n">
        <x:f>(K93+K94)*$B$36</x:f>
        <x:v>3393.908929007829</x:v>
      </x:c>
      <x:c r="L103" s="176" t="n">
        <x:f>(L93+L94)*$B$36</x:f>
        <x:v>4014.7280928084206</x:v>
      </x:c>
      <x:c r="M103" s="176" t="n">
        <x:f>(M93+M94)*$B$36</x:f>
        <x:v>4709.1046346196545</x:v>
      </x:c>
      <x:c r="N103" s="176" t="n">
        <x:f>(N93+N94)*$B$36</x:f>
        <x:v>5576.810259483985</x:v>
      </x:c>
      <x:c r="O103" s="176" t="n">
        <x:f>(O93+O94)*$B$36</x:f>
        <x:v>6641.083124402546</x:v>
      </x:c>
      <x:c r="P103" s="176" t="n">
        <x:f>(P93+P94)*$B$36</x:f>
        <x:v>7852.901256271994</x:v>
      </x:c>
      <x:c r="Q103" s="176" t="n">
        <x:f>(Q93+Q94)*$B$36</x:f>
        <x:v>9190.182659258062</x:v>
      </x:c>
      <x:c r="R103" s="176" t="n">
        <x:f>(R93+R94)*$B$36</x:f>
        <x:v>10635.838766399345</x:v>
      </x:c>
      <x:c r="S103" s="176" t="n">
        <x:f>(S93+S94)*$B$36</x:f>
        <x:v>12177.005742010393</x:v>
      </x:c>
      <x:c r="T103" s="176" t="n">
        <x:f>(T93+T94)*$B$36</x:f>
        <x:v>13804.419031367284</x:v>
      </x:c>
      <x:c r="U103" s="176" t="n">
        <x:f>(U93+U94)*$B$36</x:f>
        <x:v>15511.90745295788</x:v>
      </x:c>
      <x:c r="V103" s="176" t="n">
        <x:f>(V93+V94)*$B$36</x:f>
        <x:v>17295.98733036797</x:v>
      </x:c>
      <x:c r="W103" s="176" t="n">
        <x:f>(W93+W94)*$B$36</x:f>
        <x:v>19155.540648051123</x:v>
      </x:c>
      <x:c r="X103" s="176" t="n">
        <x:f>(X93+X94)*$B$36</x:f>
        <x:v>21091.5641123274</x:v>
      </x:c>
      <x:c r="Y103" s="176" t="n">
        <x:f>(Y93+Y94)*$B$36</x:f>
        <x:v>23106.978409118896</x:v>
      </x:c>
      <x:c r="Z103" s="176" t="n">
        <x:f>(Z93+Z94)*$B$36</x:f>
        <x:v>25367.952209565083</x:v>
      </x:c>
      <x:c r="AA103" s="176" t="n">
        <x:f>(AA93+AA94)*$B$36</x:f>
        <x:v>27957.758490930424</x:v>
      </x:c>
      <x:c r="AB103" s="176" t="n">
        <x:f>(AB93+AB94)*$B$36</x:f>
        <x:v>30785.621371440204</x:v>
      </x:c>
      <x:c r="AC103" s="176" t="n">
        <x:f>(AC93+AC94)*$B$36</x:f>
        <x:v>33835.14455938974</x:v>
      </x:c>
      <x:c r="AD103" s="176" t="n">
        <x:f>(AD93+AD94)*$B$36</x:f>
        <x:v>37095.95423371489</x:v>
      </x:c>
      <x:c r="AE103" s="176" t="n">
        <x:f>(AE93+AE94)*$B$36</x:f>
        <x:v>40563.00149850722</x:v>
      </x:c>
      <x:c r="AF103" s="176" t="n">
        <x:f>(AF93+AF94)*$B$36</x:f>
        <x:v>44236.01551303291</x:v>
      </x:c>
      <x:c r="AG103" s="176" t="n">
        <x:f>(AG93+AG94)*$B$36</x:f>
        <x:v>48119.084891007944</x:v>
      </x:c>
      <x:c r="AH103" s="176" t="n">
        <x:f>(AH93+AH94)*$B$36</x:f>
        <x:v>52220.3491194537</x:v>
      </x:c>
      <x:c r="AI103" s="176" t="n">
        <x:f>(AI93+AI94)*$B$36</x:f>
        <x:v>56551.78522728677</x:v>
      </x:c>
      <x:c r="AJ103" s="176" t="n">
        <x:f>(AJ93+AJ94)*$B$36</x:f>
        <x:v>61129.07785592054</x:v>
      </x:c>
      <x:c r="AK103" s="176" t="n">
        <x:f>(AK93+AK94)*$B$36</x:f>
        <x:v>65971.5633476126</x:v>
      </x:c>
      <x:c r="AL103" s="176" t="n">
        <x:f>SUM(B103:M103)</x:f>
        <x:v>23752.31694774134</x:v>
      </x:c>
      <x:c r="AM103" s="176" t="n">
        <x:f>SUM(N103:Y103)</x:f>
        <x:v>162040.21879201688</x:v>
      </x:c>
      <x:c r="AN103" s="176" t="n">
        <x:f>SUM(Z103:AK103)</x:f>
        <x:v>523833.308317862</x:v>
      </x:c>
      <x:c r="AO103" s="137" t="str">
        <x:v>B2C revenue × platform fee rate.</x:v>
      </x:c>
    </x:row>
    <x:row r="104" ht="15" hidden="0" customHeight="1">
      <x:c r="A104" s="135" t="str">
        <x:v>B2B payment fees</x:v>
      </x:c>
      <x:c r="B104" s="176" t="n">
        <x:f>B95*$B$37</x:f>
        <x:v>2.9924999999999997</x:v>
      </x:c>
      <x:c r="C104" s="176" t="n">
        <x:f>C95*$B$37</x:f>
        <x:v>8.947574999999999</x:v>
      </x:c>
      <x:c r="D104" s="176" t="n">
        <x:f>D95*$B$37</x:f>
        <x:v>14.843099250000002</x:v>
      </x:c>
      <x:c r="E104" s="176" t="n">
        <x:f>E95*$B$37</x:f>
        <x:v>20.679668257499998</x:v>
      </x:c>
      <x:c r="F104" s="176" t="n">
        <x:f>F95*$B$37</x:f>
        <x:v>26.457871574924997</x:v>
      </x:c>
      <x:c r="G104" s="176" t="n">
        <x:f>G95*$B$37</x:f>
        <x:v>32.178292859175755</x:v>
      </x:c>
      <x:c r="H104" s="176" t="n">
        <x:f>H95*$B$37</x:f>
        <x:v>37.84150993058399</x:v>
      </x:c>
      <x:c r="I104" s="176" t="n">
        <x:f>I95*$B$37</x:f>
        <x:v>43.44809483127815</x:v>
      </x:c>
      <x:c r="J104" s="176" t="n">
        <x:f>J95*$B$37</x:f>
        <x:v>48.998613882965365</x:v>
      </x:c>
      <x:c r="K104" s="176" t="n">
        <x:f>K95*$B$37</x:f>
        <x:v>54.493627744135715</x:v>
      </x:c>
      <x:c r="L104" s="176" t="n">
        <x:f>L95*$B$37</x:f>
        <x:v>59.93369146669436</x:v>
      </x:c>
      <x:c r="M104" s="176" t="n">
        <x:f>M95*$B$37</x:f>
        <x:v>65.3193545520274</x:v>
      </x:c>
      <x:c r="N104" s="176" t="n">
        <x:f>N95*$B$37</x:f>
        <x:v>118.41965179924254</x:v>
      </x:c>
      <x:c r="O104" s="176" t="n">
        <x:f>O95*$B$37</x:f>
        <x:v>150.9292052812501</x:v>
      </x:c>
      <x:c r="P104" s="176" t="n">
        <x:f>P95*$B$37</x:f>
        <x:v>183.1136632284376</x:v>
      </x:c>
      <x:c r="Q104" s="176" t="n">
        <x:f>Q95*$B$37</x:f>
        <x:v>214.9762765961532</x:v>
      </x:c>
      <x:c r="R104" s="176" t="n">
        <x:f>R95*$B$37</x:f>
        <x:v>246.52026383019165</x:v>
      </x:c>
      <x:c r="S104" s="176" t="n">
        <x:f>S95*$B$37</x:f>
        <x:v>277.74881119188973</x:v>
      </x:c>
      <x:c r="T104" s="176" t="n">
        <x:f>T95*$B$37</x:f>
        <x:v>308.66507307997085</x:v>
      </x:c>
      <x:c r="U104" s="176" t="n">
        <x:f>U95*$B$37</x:f>
        <x:v>339.27217234917117</x:v>
      </x:c>
      <x:c r="V104" s="176" t="n">
        <x:f>V95*$B$37</x:f>
        <x:v>369.57320062567936</x:v>
      </x:c>
      <x:c r="W104" s="176" t="n">
        <x:f>W95*$B$37</x:f>
        <x:v>399.5712186194226</x:v>
      </x:c>
      <x:c r="X104" s="176" t="n">
        <x:f>X95*$B$37</x:f>
        <x:v>429.2692564332284</x:v>
      </x:c>
      <x:c r="Y104" s="176" t="n">
        <x:f>Y95*$B$37</x:f>
        <x:v>458.67031386889613</x:v>
      </x:c>
      <x:c r="Z104" s="176" t="n">
        <x:f>Z95*$B$37</x:f>
        <x:v>504.62423573020715</x:v>
      </x:c>
      <x:c r="AA104" s="176" t="n">
        <x:f>AA95*$B$37</x:f>
        <x:v>566.965493372905</x:v>
      </x:c>
      <x:c r="AB104" s="176" t="n">
        <x:f>AB95*$B$37</x:f>
        <x:v>628.683338439176</x:v>
      </x:c>
      <x:c r="AC104" s="176" t="n">
        <x:f>AC95*$B$37</x:f>
        <x:v>689.7840050547843</x:v>
      </x:c>
      <x:c r="AD104" s="176" t="n">
        <x:f>AD95*$B$37</x:f>
        <x:v>750.2736650042364</x:v>
      </x:c>
      <x:c r="AE104" s="176" t="n">
        <x:f>AE95*$B$37</x:f>
        <x:v>810.1584283541941</x:v>
      </x:c>
      <x:c r="AF104" s="176" t="n">
        <x:f>AF95*$B$37</x:f>
        <x:v>869.4443440706523</x:v>
      </x:c>
      <x:c r="AG104" s="176" t="n">
        <x:f>AG95*$B$37</x:f>
        <x:v>928.1374006299457</x:v>
      </x:c>
      <x:c r="AH104" s="176" t="n">
        <x:f>AH95*$B$37</x:f>
        <x:v>986.2435266236462</x:v>
      </x:c>
      <x:c r="AI104" s="176" t="n">
        <x:f>AI95*$B$37</x:f>
        <x:v>1043.7685913574096</x:v>
      </x:c>
      <x:c r="AJ104" s="176" t="n">
        <x:f>AJ95*$B$37</x:f>
        <x:v>1100.7184054438355</x:v>
      </x:c>
      <x:c r="AK104" s="176" t="n">
        <x:f>AK95*$B$37</x:f>
        <x:v>1157.0987213893973</x:v>
      </x:c>
      <x:c r="AL104" s="176" t="n">
        <x:f>SUM(B104:M104)</x:f>
        <x:v>416.13389934928574</x:v>
      </x:c>
      <x:c r="AM104" s="176" t="n">
        <x:f>SUM(N104:Y104)</x:f>
        <x:v>3496.7291069035336</x:v>
      </x:c>
      <x:c r="AN104" s="176" t="n">
        <x:f>SUM(Z104:AK104)</x:f>
        <x:v>10035.90015547039</x:v>
      </x:c>
      <x:c r="AO104" s="137" t="str">
        <x:v>B2B revenue × payment fee rate.</x:v>
      </x:c>
    </x:row>
    <x:row r="105" ht="26.399999618530273" hidden="0" customHeight="1">
      <x:c r="A105" s="135" t="str">
        <x:v>AI API cost</x:v>
      </x:c>
      <x:c r="B105" s="176" t="n">
        <x:f>IF(B$69&lt;$B$38,0,B89*$B$39*$B$40*$B$41)</x:f>
        <x:v>0</x:v>
      </x:c>
      <x:c r="C105" s="176" t="n">
        <x:f>IF(C$69&lt;$B$38,0,C89*$B$39*$B$40*$B$41)</x:f>
        <x:v>0</x:v>
      </x:c>
      <x:c r="D105" s="176" t="n">
        <x:f>IF(D$69&lt;$B$38,0,D89*$B$39*$B$40*$B$41)</x:f>
        <x:v>0</x:v>
      </x:c>
      <x:c r="E105" s="176" t="n">
        <x:f>IF(E$69&lt;$B$38,0,E89*$B$39*$B$40*$B$41)</x:f>
        <x:v>0</x:v>
      </x:c>
      <x:c r="F105" s="176" t="n">
        <x:f>IF(F$69&lt;$B$38,0,F89*$B$39*$B$40*$B$41)</x:f>
        <x:v>0</x:v>
      </x:c>
      <x:c r="G105" s="176" t="n">
        <x:f>IF(G$69&lt;$B$38,0,G89*$B$39*$B$40*$B$41)</x:f>
        <x:v>89.26459071406683</x:v>
      </x:c>
      <x:c r="H105" s="176" t="n">
        <x:f>IF(H$69&lt;$B$38,0,H89*$B$39*$B$40*$B$41)</x:f>
        <x:v>113.0402360873172</x:v>
      </x:c>
      <x:c r="I105" s="176" t="n">
        <x:f>IF(I$69&lt;$B$38,0,I89*$B$39*$B$40*$B$41)</x:f>
        <x:v>139.4013121940689</x:v>
      </x:c>
      <x:c r="J105" s="176" t="n">
        <x:f>IF(J$69&lt;$B$38,0,J89*$B$39*$B$40*$B$41)</x:f>
        <x:v>167.85345275845077</x:v>
      </x:c>
      <x:c r="K105" s="176" t="n">
        <x:f>IF(K$69&lt;$B$38,0,K89*$B$39*$B$40*$B$41)</x:f>
        <x:v>198.03602221785653</x:v>
      </x:c>
      <x:c r="L105" s="176" t="n">
        <x:f>IF(L$69&lt;$B$38,0,L89*$B$39*$B$40*$B$41)</x:f>
        <x:v>229.69846530019478</x:v>
      </x:c>
      <x:c r="M105" s="176" t="n">
        <x:f>IF(M$69&lt;$B$38,0,M89*$B$39*$B$40*$B$41)</x:f>
        <x:v>262.6814006270501</x:v>
      </x:c>
      <x:c r="N105" s="176" t="n">
        <x:f>IF(N$69&lt;$B$38,0,N89*$B$39*$B$40*$B$41)</x:f>
        <x:v>314.9602245416397</x:v>
      </x:c>
      <x:c r="O105" s="176" t="n">
        <x:f>IF(O$69&lt;$B$38,0,O89*$B$39*$B$40*$B$41)</x:f>
        <x:v>373.7403311886378</x:v>
      </x:c>
      <x:c r="P105" s="176" t="n">
        <x:f>IF(P$69&lt;$B$38,0,P89*$B$39*$B$40*$B$41)</x:f>
        <x:v>437.81160453966413</x:v>
      </x:c>
      <x:c r="Q105" s="176" t="n">
        <x:f>IF(Q$69&lt;$B$38,0,Q89*$B$39*$B$40*$B$41)</x:f>
        <x:v>506.23550346253455</x:v>
      </x:c>
      <x:c r="R105" s="176" t="n">
        <x:f>IF(R$69&lt;$B$38,0,R89*$B$39*$B$40*$B$41)</x:f>
        <x:v>578.3003451161701</x:v>
      </x:c>
      <x:c r="S105" s="176" t="n">
        <x:f>IF(S$69&lt;$B$38,0,S89*$B$39*$B$40*$B$41)</x:f>
        <x:v>653.4848111220626</x:v>
      </x:c>
      <x:c r="T105" s="176" t="n">
        <x:f>IF(T$69&lt;$B$38,0,T89*$B$39*$B$40*$B$41)</x:f>
        <x:v>731.4282882663165</x:v>
      </x:c>
      <x:c r="U105" s="176" t="n">
        <x:f>IF(U$69&lt;$B$38,0,U89*$B$39*$B$40*$B$41)</x:f>
        <x:v>811.9068998746</x:v>
      </x:c>
      <x:c r="V105" s="176" t="n">
        <x:f>IF(V$69&lt;$B$38,0,V89*$B$39*$B$40*$B$41)</x:f>
        <x:v>894.8142865656624</x:v>
      </x:c>
      <x:c r="W105" s="176" t="n">
        <x:f>IF(W$69&lt;$B$38,0,W89*$B$39*$B$40*$B$41)</x:f>
        <x:v>980.1463630958134</x:v>
      </x:c>
      <x:c r="X105" s="176" t="n">
        <x:f>IF(X$69&lt;$B$38,0,X89*$B$39*$B$40*$B$41)</x:f>
        <x:v>1067.9894174742503</x:v>
      </x:c>
      <x:c r="Y105" s="176" t="n">
        <x:f>IF(Y$69&lt;$B$38,0,Y89*$B$39*$B$40*$B$41)</x:f>
        <x:v>1158.5110344402308</x:v>
      </x:c>
      <x:c r="Z105" s="176" t="n">
        <x:f>IF(Z$69&lt;$B$38,0,Z89*$B$39*$B$40*$B$41)</x:f>
        <x:v>1279.0495213593927</x:v>
      </x:c>
      <x:c r="AA105" s="176" t="n">
        <x:f>IF(AA$69&lt;$B$38,0,AA89*$B$39*$B$40*$B$41)</x:f>
        <x:v>1409.318151692855</x:v>
      </x:c>
      <x:c r="AB105" s="176" t="n">
        <x:f>IF(AB$69&lt;$B$38,0,AB89*$B$39*$B$40*$B$41)</x:f>
        <x:v>1548.3080406919828</x:v>
      </x:c>
      <x:c r="AC105" s="176" t="n">
        <x:f>IF(AC$69&lt;$B$38,0,AC89*$B$39*$B$40*$B$41)</x:f>
        <x:v>1695.3243945823367</x:v>
      </x:c>
      <x:c r="AD105" s="176" t="n">
        <x:f>IF(AD$69&lt;$B$38,0,AD89*$B$39*$B$40*$B$41)</x:f>
        <x:v>1849.9441296712885</x:v>
      </x:c>
      <x:c r="AE105" s="176" t="n">
        <x:f>IF(AE$69&lt;$B$38,0,AE89*$B$39*$B$40*$B$41)</x:f>
        <x:v>2011.9820096114543</x:v>
      </x:c>
      <x:c r="AF105" s="176" t="n">
        <x:f>IF(AF$69&lt;$B$38,0,AF89*$B$39*$B$40*$B$41)</x:f>
        <x:v>2181.4639670802035</x:v>
      </x:c>
      <x:c r="AG105" s="176" t="n">
        <x:f>IF(AG$69&lt;$B$38,0,AG89*$B$39*$B$40*$B$41)</x:f>
        <x:v>2358.6065167985466</x:v>
      </x:c>
      <x:c r="AH105" s="176" t="n">
        <x:f>IF(AH$69&lt;$B$38,0,AH89*$B$39*$B$40*$B$41)</x:f>
        <x:v>2543.801367603167</x:v>
      </x:c>
      <x:c r="AI105" s="176" t="n">
        <x:f>IF(AI$69&lt;$B$38,0,AI89*$B$39*$B$40*$B$41)</x:f>
        <x:v>2737.6045091473497</x:v>
      </x:c>
      <x:c r="AJ105" s="176" t="n">
        <x:f>IF(AJ$69&lt;$B$38,0,AJ89*$B$39*$B$40*$B$41)</x:f>
        <x:v>2940.729189510073</x:v>
      </x:c>
      <x:c r="AK105" s="176" t="n">
        <x:f>IF(AK$69&lt;$B$38,0,AK89*$B$39*$B$40*$B$41)</x:f>
        <x:v>3154.0423183356747</x:v>
      </x:c>
      <x:c r="AL105" s="176" t="n">
        <x:f>SUM(B105:M105)</x:f>
        <x:v>1199.9754798990052</x:v>
      </x:c>
      <x:c r="AM105" s="176" t="n">
        <x:f>SUM(N105:Y105)</x:f>
        <x:v>8509.329109687582</x:v>
      </x:c>
      <x:c r="AN105" s="176" t="n">
        <x:f>SUM(Z105:AK105)</x:f>
        <x:v>25710.174116084323</x:v>
      </x:c>
      <x:c r="AO105" s="137" t="str">
        <x:v>Paid users × AI usage % × prompts/user × cost/prompt after AI launch.</x:v>
      </x:c>
    </x:row>
    <x:row r="106" ht="15" hidden="0" customHeight="1">
      <x:c r="A106" s="135" t="str">
        <x:v>Infrastructure cost</x:v>
      </x:c>
      <x:c r="B106" s="176" t="n">
        <x:f>$B$42+B89*$B$43</x:f>
        <x:v>747.016</x:v>
      </x:c>
      <x:c r="C106" s="176" t="n">
        <x:f>$B$42+C89*$B$43</x:f>
        <x:v>753.11736</x:v>
      </x:c>
      <x:c r="D106" s="176" t="n">
        <x:f>$B$42+D89*$B$43</x:f>
        <x:v>761.0540232</x:v>
      </x:c>
      <x:c r="E106" s="176" t="n">
        <x:f>$B$42+E89*$B$43</x:f>
        <x:v>777.826542648</x:v>
      </x:c>
      <x:c r="F106" s="176" t="n">
        <x:f>$B$42+F89*$B$43</x:f>
        <x:v>802.2796345524</x:v>
      </x:c>
      <x:c r="G106" s="176" t="n">
        <x:f>$B$42+G89*$B$43</x:f>
        <x:v>832.8342123721233</x:v>
      </x:c>
      <x:c r="H106" s="176" t="n">
        <x:f>$B$42+H89*$B$43</x:f>
        <x:v>868.2146370346982</x:v>
      </x:c>
      <x:c r="I106" s="176" t="n">
        <x:f>$B$42+I89*$B$43</x:f>
        <x:v>907.4424288602215</x:v>
      </x:c>
      <x:c r="J106" s="176" t="n">
        <x:f>$B$42+J89*$B$43</x:f>
        <x:v>949.7819237476946</x:v>
      </x:c>
      <x:c r="K106" s="176" t="n">
        <x:f>$B$42+K89*$B$43</x:f>
        <x:v>994.6964616337151</x:v>
      </x:c>
      <x:c r="L106" s="176" t="n">
        <x:f>$B$42+L89*$B$43</x:f>
        <x:v>1041.8131924110041</x:v>
      </x:c>
      <x:c r="M106" s="176" t="n">
        <x:f>$B$42+M89*$B$43</x:f>
        <x:v>1090.8949414093008</x:v>
      </x:c>
      <x:c r="N106" s="176" t="n">
        <x:f>$B$42+N89*$B$43</x:f>
        <x:v>1168.690810329821</x:v>
      </x:c>
      <x:c r="O106" s="176" t="n">
        <x:f>$B$42+O89*$B$43</x:f>
        <x:v>1256.1612071259492</x:v>
      </x:c>
      <x:c r="P106" s="176" t="n">
        <x:f>$B$42+P89*$B$43</x:f>
        <x:v>1351.50536389831</x:v>
      </x:c>
      <x:c r="Q106" s="176" t="n">
        <x:f>$B$42+Q89*$B$43</x:f>
        <x:v>1453.3266420573432</x:v>
      </x:c>
      <x:c r="R106" s="176" t="n">
        <x:f>$B$42+R89*$B$43</x:f>
        <x:v>1560.5659897562055</x:v>
      </x:c>
      <x:c r="S106" s="176" t="n">
        <x:f>$B$42+S89*$B$43</x:f>
        <x:v>1672.4476355983074</x:v>
      </x:c>
      <x:c r="T106" s="176" t="n">
        <x:f>$B$42+T89*$B$43</x:f>
        <x:v>1788.4349527772567</x:v>
      </x:c>
      <x:c r="U106" s="176" t="n">
        <x:f>$B$42+U89*$B$43</x:f>
        <x:v>1908.1947914800594</x:v>
      </x:c>
      <x:c r="V106" s="176" t="n">
        <x:f>$B$42+V89*$B$43</x:f>
        <x:v>2031.5688788179502</x:v>
      </x:c>
      <x:c r="W106" s="176" t="n">
        <x:f>$B$42+W89*$B$43</x:f>
        <x:v>2158.551135559246</x:v>
      </x:c>
      <x:c r="X106" s="176" t="n">
        <x:f>$B$42+X89*$B$43</x:f>
        <x:v>2289.269966479539</x:v>
      </x:c>
      <x:c r="Y106" s="176" t="n">
        <x:f>$B$42+Y89*$B$43</x:f>
        <x:v>2423.974753631296</x:v>
      </x:c>
      <x:c r="Z106" s="176" t="n">
        <x:f>$B$42+Z89*$B$43</x:f>
        <x:v>2603.347502022906</x:v>
      </x:c>
      <x:c r="AA106" s="176" t="n">
        <x:f>$B$42+AA89*$B$43</x:f>
        <x:v>2797.1996304953204</x:v>
      </x:c>
      <x:c r="AB106" s="176" t="n">
        <x:f>$B$42+AB89*$B$43</x:f>
        <x:v>3004.029822458308</x:v>
      </x:c>
      <x:c r="AC106" s="176" t="n">
        <x:f>$B$42+AC89*$B$43</x:f>
        <x:v>3222.804158604668</x:v>
      </x:c>
      <x:c r="AD106" s="176" t="n">
        <x:f>$B$42+AD89*$B$43</x:f>
        <x:v>3452.8930501060845</x:v>
      </x:c>
      <x:c r="AE106" s="176" t="n">
        <x:f>$B$42+AE89*$B$43</x:f>
        <x:v>3694.0208476360926</x:v>
      </x:c>
      <x:c r="AF106" s="176" t="n">
        <x:f>$B$42+AF89*$B$43</x:f>
        <x:v>3946.2261414883983</x:v>
      </x:c>
      <x:c r="AG106" s="176" t="n">
        <x:f>$B$42+AG89*$B$43</x:f>
        <x:v>4209.831126188314</x:v>
      </x:c>
      <x:c r="AH106" s="176" t="n">
        <x:f>$B$42+AH89*$B$43</x:f>
        <x:v>4485.418701790428</x:v>
      </x:c>
      <x:c r="AI106" s="176" t="n">
        <x:f>$B$42+AI89*$B$43</x:f>
        <x:v>4773.8162338502225</x:v>
      </x:c>
      <x:c r="AJ106" s="176" t="n">
        <x:f>$B$42+AJ89*$B$43</x:f>
        <x:v>5076.085103437609</x:v>
      </x:c>
      <x:c r="AK106" s="176" t="n">
        <x:f>$B$42+AK89*$B$43</x:f>
        <x:v>5393.515354666182</x:v>
      </x:c>
      <x:c r="AL106" s="176" t="n">
        <x:f>SUM(B106:M106)</x:f>
        <x:v>10526.971357869155</x:v>
      </x:c>
      <x:c r="AM106" s="176" t="n">
        <x:f>SUM(N106:Y106)</x:f>
        <x:v>21062.692127511287</x:v>
      </x:c>
      <x:c r="AN106" s="176" t="n">
        <x:f>SUM(Z106:AK106)</x:f>
        <x:v>46659.187672744534</x:v>
      </x:c>
      <x:c r="AO106" s="137" t="str">
        <x:v>Base infra + variable infra per user.</x:v>
      </x:c>
    </x:row>
    <x:row r="107" ht="15" hidden="0" customHeight="1">
      <x:c r="A107" s="135" t="str">
        <x:v>One-off integration costs</x:v>
      </x:c>
      <x:c r="B107" s="176" t="n">
        <x:f>IF(B$69=4,$B$44,0)+IF(B$69=15,$B$45,0)</x:f>
        <x:v>0</x:v>
      </x:c>
      <x:c r="C107" s="176" t="n">
        <x:f>IF(C$69=4,$B$44,0)+IF(C$69=15,$B$45,0)</x:f>
        <x:v>0</x:v>
      </x:c>
      <x:c r="D107" s="176" t="n">
        <x:f>IF(D$69=4,$B$44,0)+IF(D$69=15,$B$45,0)</x:f>
        <x:v>0</x:v>
      </x:c>
      <x:c r="E107" s="176" t="n">
        <x:f>IF(E$69=4,$B$44,0)+IF(E$69=15,$B$45,0)</x:f>
        <x:v>10000</x:v>
      </x:c>
      <x:c r="F107" s="176" t="n">
        <x:f>IF(F$69=4,$B$44,0)+IF(F$69=15,$B$45,0)</x:f>
        <x:v>0</x:v>
      </x:c>
      <x:c r="G107" s="176" t="n">
        <x:f>IF(G$69=4,$B$44,0)+IF(G$69=15,$B$45,0)</x:f>
        <x:v>0</x:v>
      </x:c>
      <x:c r="H107" s="176" t="n">
        <x:f>IF(H$69=4,$B$44,0)+IF(H$69=15,$B$45,0)</x:f>
        <x:v>0</x:v>
      </x:c>
      <x:c r="I107" s="176" t="n">
        <x:f>IF(I$69=4,$B$44,0)+IF(I$69=15,$B$45,0)</x:f>
        <x:v>0</x:v>
      </x:c>
      <x:c r="J107" s="176" t="n">
        <x:f>IF(J$69=4,$B$44,0)+IF(J$69=15,$B$45,0)</x:f>
        <x:v>0</x:v>
      </x:c>
      <x:c r="K107" s="176" t="n">
        <x:f>IF(K$69=4,$B$44,0)+IF(K$69=15,$B$45,0)</x:f>
        <x:v>0</x:v>
      </x:c>
      <x:c r="L107" s="176" t="n">
        <x:f>IF(L$69=4,$B$44,0)+IF(L$69=15,$B$45,0)</x:f>
        <x:v>0</x:v>
      </x:c>
      <x:c r="M107" s="176" t="n">
        <x:f>IF(M$69=4,$B$44,0)+IF(M$69=15,$B$45,0)</x:f>
        <x:v>0</x:v>
      </x:c>
      <x:c r="N107" s="176" t="n">
        <x:f>IF(N$69=4,$B$44,0)+IF(N$69=15,$B$45,0)</x:f>
        <x:v>0</x:v>
      </x:c>
      <x:c r="O107" s="176" t="n">
        <x:f>IF(O$69=4,$B$44,0)+IF(O$69=15,$B$45,0)</x:f>
        <x:v>0</x:v>
      </x:c>
      <x:c r="P107" s="176" t="n">
        <x:f>IF(P$69=4,$B$44,0)+IF(P$69=15,$B$45,0)</x:f>
        <x:v>5000</x:v>
      </x:c>
      <x:c r="Q107" s="176" t="n">
        <x:f>IF(Q$69=4,$B$44,0)+IF(Q$69=15,$B$45,0)</x:f>
        <x:v>0</x:v>
      </x:c>
      <x:c r="R107" s="176" t="n">
        <x:f>IF(R$69=4,$B$44,0)+IF(R$69=15,$B$45,0)</x:f>
        <x:v>0</x:v>
      </x:c>
      <x:c r="S107" s="176" t="n">
        <x:f>IF(S$69=4,$B$44,0)+IF(S$69=15,$B$45,0)</x:f>
        <x:v>0</x:v>
      </x:c>
      <x:c r="T107" s="176" t="n">
        <x:f>IF(T$69=4,$B$44,0)+IF(T$69=15,$B$45,0)</x:f>
        <x:v>0</x:v>
      </x:c>
      <x:c r="U107" s="176" t="n">
        <x:f>IF(U$69=4,$B$44,0)+IF(U$69=15,$B$45,0)</x:f>
        <x:v>0</x:v>
      </x:c>
      <x:c r="V107" s="176" t="n">
        <x:f>IF(V$69=4,$B$44,0)+IF(V$69=15,$B$45,0)</x:f>
        <x:v>0</x:v>
      </x:c>
      <x:c r="W107" s="176" t="n">
        <x:f>IF(W$69=4,$B$44,0)+IF(W$69=15,$B$45,0)</x:f>
        <x:v>0</x:v>
      </x:c>
      <x:c r="X107" s="176" t="n">
        <x:f>IF(X$69=4,$B$44,0)+IF(X$69=15,$B$45,0)</x:f>
        <x:v>0</x:v>
      </x:c>
      <x:c r="Y107" s="176" t="n">
        <x:f>IF(Y$69=4,$B$44,0)+IF(Y$69=15,$B$45,0)</x:f>
        <x:v>0</x:v>
      </x:c>
      <x:c r="Z107" s="176" t="n">
        <x:f>IF(Z$69=4,$B$44,0)+IF(Z$69=15,$B$45,0)</x:f>
        <x:v>0</x:v>
      </x:c>
      <x:c r="AA107" s="176" t="n">
        <x:f>IF(AA$69=4,$B$44,0)+IF(AA$69=15,$B$45,0)</x:f>
        <x:v>0</x:v>
      </x:c>
      <x:c r="AB107" s="176" t="n">
        <x:f>IF(AB$69=4,$B$44,0)+IF(AB$69=15,$B$45,0)</x:f>
        <x:v>0</x:v>
      </x:c>
      <x:c r="AC107" s="176" t="n">
        <x:f>IF(AC$69=4,$B$44,0)+IF(AC$69=15,$B$45,0)</x:f>
        <x:v>0</x:v>
      </x:c>
      <x:c r="AD107" s="176" t="n">
        <x:f>IF(AD$69=4,$B$44,0)+IF(AD$69=15,$B$45,0)</x:f>
        <x:v>0</x:v>
      </x:c>
      <x:c r="AE107" s="176" t="n">
        <x:f>IF(AE$69=4,$B$44,0)+IF(AE$69=15,$B$45,0)</x:f>
        <x:v>0</x:v>
      </x:c>
      <x:c r="AF107" s="176" t="n">
        <x:f>IF(AF$69=4,$B$44,0)+IF(AF$69=15,$B$45,0)</x:f>
        <x:v>0</x:v>
      </x:c>
      <x:c r="AG107" s="176" t="n">
        <x:f>IF(AG$69=4,$B$44,0)+IF(AG$69=15,$B$45,0)</x:f>
        <x:v>0</x:v>
      </x:c>
      <x:c r="AH107" s="176" t="n">
        <x:f>IF(AH$69=4,$B$44,0)+IF(AH$69=15,$B$45,0)</x:f>
        <x:v>0</x:v>
      </x:c>
      <x:c r="AI107" s="176" t="n">
        <x:f>IF(AI$69=4,$B$44,0)+IF(AI$69=15,$B$45,0)</x:f>
        <x:v>0</x:v>
      </x:c>
      <x:c r="AJ107" s="176" t="n">
        <x:f>IF(AJ$69=4,$B$44,0)+IF(AJ$69=15,$B$45,0)</x:f>
        <x:v>0</x:v>
      </x:c>
      <x:c r="AK107" s="176" t="n">
        <x:f>IF(AK$69=4,$B$44,0)+IF(AK$69=15,$B$45,0)</x:f>
        <x:v>0</x:v>
      </x:c>
      <x:c r="AL107" s="176" t="n">
        <x:f>SUM(B107:M107)</x:f>
        <x:v>10000</x:v>
      </x:c>
      <x:c r="AM107" s="176" t="n">
        <x:f>SUM(N107:Y107)</x:f>
        <x:v>5000</x:v>
      </x:c>
      <x:c r="AN107" s="176" t="n">
        <x:f>SUM(Z107:AK107)</x:f>
        <x:v>0</x:v>
      </x:c>
      <x:c r="AO107" s="137" t="str">
        <x:v>HealthKit + Health Connect in M4; Oura in M15.</x:v>
      </x:c>
    </x:row>
    <x:row r="108" ht="15" hidden="0" customHeight="1">
      <x:c r="A108" s="135" t="str">
        <x:v>Marketing spend</x:v>
      </x:c>
      <x:c r="B108" s="176" t="n">
        <x:f>IF(B$69&lt;$B$13,0,IF(B$70=1,$B$14,IF(B$70=2,$B$15,$B$16)))</x:f>
        <x:v>0</x:v>
      </x:c>
      <x:c r="C108" s="176" t="n">
        <x:f>IF(C$69&lt;$B$13,0,IF(C$70=1,$B$14,IF(C$70=2,$B$15,$B$16)))</x:f>
        <x:v>0</x:v>
      </x:c>
      <x:c r="D108" s="176" t="n">
        <x:f>IF(D$69&lt;$B$13,0,IF(D$70=1,$B$14,IF(D$70=2,$B$15,$B$16)))</x:f>
        <x:v>0</x:v>
      </x:c>
      <x:c r="E108" s="176" t="n">
        <x:f>IF(E$69&lt;$B$13,0,IF(E$70=1,$B$14,IF(E$70=2,$B$15,$B$16)))</x:f>
        <x:v>8000</x:v>
      </x:c>
      <x:c r="F108" s="176" t="n">
        <x:f>IF(F$69&lt;$B$13,0,IF(F$70=1,$B$14,IF(F$70=2,$B$15,$B$16)))</x:f>
        <x:v>8000</x:v>
      </x:c>
      <x:c r="G108" s="176" t="n">
        <x:f>IF(G$69&lt;$B$13,0,IF(G$70=1,$B$14,IF(G$70=2,$B$15,$B$16)))</x:f>
        <x:v>8000</x:v>
      </x:c>
      <x:c r="H108" s="176" t="n">
        <x:f>IF(H$69&lt;$B$13,0,IF(H$70=1,$B$14,IF(H$70=2,$B$15,$B$16)))</x:f>
        <x:v>8000</x:v>
      </x:c>
      <x:c r="I108" s="176" t="n">
        <x:f>IF(I$69&lt;$B$13,0,IF(I$70=1,$B$14,IF(I$70=2,$B$15,$B$16)))</x:f>
        <x:v>8000</x:v>
      </x:c>
      <x:c r="J108" s="176" t="n">
        <x:f>IF(J$69&lt;$B$13,0,IF(J$70=1,$B$14,IF(J$70=2,$B$15,$B$16)))</x:f>
        <x:v>8000</x:v>
      </x:c>
      <x:c r="K108" s="176" t="n">
        <x:f>IF(K$69&lt;$B$13,0,IF(K$70=1,$B$14,IF(K$70=2,$B$15,$B$16)))</x:f>
        <x:v>8000</x:v>
      </x:c>
      <x:c r="L108" s="176" t="n">
        <x:f>IF(L$69&lt;$B$13,0,IF(L$70=1,$B$14,IF(L$70=2,$B$15,$B$16)))</x:f>
        <x:v>8000</x:v>
      </x:c>
      <x:c r="M108" s="176" t="n">
        <x:f>IF(M$69&lt;$B$13,0,IF(M$70=1,$B$14,IF(M$70=2,$B$15,$B$16)))</x:f>
        <x:v>8000</x:v>
      </x:c>
      <x:c r="N108" s="176" t="n">
        <x:f>IF(N$69&lt;$B$13,0,IF(N$70=1,$B$14,IF(N$70=2,$B$15,$B$16)))</x:f>
        <x:v>18000</x:v>
      </x:c>
      <x:c r="O108" s="176" t="n">
        <x:f>IF(O$69&lt;$B$13,0,IF(O$70=1,$B$14,IF(O$70=2,$B$15,$B$16)))</x:f>
        <x:v>18000</x:v>
      </x:c>
      <x:c r="P108" s="176" t="n">
        <x:f>IF(P$69&lt;$B$13,0,IF(P$70=1,$B$14,IF(P$70=2,$B$15,$B$16)))</x:f>
        <x:v>18000</x:v>
      </x:c>
      <x:c r="Q108" s="176" t="n">
        <x:f>IF(Q$69&lt;$B$13,0,IF(Q$70=1,$B$14,IF(Q$70=2,$B$15,$B$16)))</x:f>
        <x:v>18000</x:v>
      </x:c>
      <x:c r="R108" s="176" t="n">
        <x:f>IF(R$69&lt;$B$13,0,IF(R$70=1,$B$14,IF(R$70=2,$B$15,$B$16)))</x:f>
        <x:v>18000</x:v>
      </x:c>
      <x:c r="S108" s="176" t="n">
        <x:f>IF(S$69&lt;$B$13,0,IF(S$70=1,$B$14,IF(S$70=2,$B$15,$B$16)))</x:f>
        <x:v>18000</x:v>
      </x:c>
      <x:c r="T108" s="176" t="n">
        <x:f>IF(T$69&lt;$B$13,0,IF(T$70=1,$B$14,IF(T$70=2,$B$15,$B$16)))</x:f>
        <x:v>18000</x:v>
      </x:c>
      <x:c r="U108" s="176" t="n">
        <x:f>IF(U$69&lt;$B$13,0,IF(U$70=1,$B$14,IF(U$70=2,$B$15,$B$16)))</x:f>
        <x:v>18000</x:v>
      </x:c>
      <x:c r="V108" s="176" t="n">
        <x:f>IF(V$69&lt;$B$13,0,IF(V$70=1,$B$14,IF(V$70=2,$B$15,$B$16)))</x:f>
        <x:v>18000</x:v>
      </x:c>
      <x:c r="W108" s="176" t="n">
        <x:f>IF(W$69&lt;$B$13,0,IF(W$70=1,$B$14,IF(W$70=2,$B$15,$B$16)))</x:f>
        <x:v>18000</x:v>
      </x:c>
      <x:c r="X108" s="176" t="n">
        <x:f>IF(X$69&lt;$B$13,0,IF(X$70=1,$B$14,IF(X$70=2,$B$15,$B$16)))</x:f>
        <x:v>18000</x:v>
      </x:c>
      <x:c r="Y108" s="176" t="n">
        <x:f>IF(Y$69&lt;$B$13,0,IF(Y$70=1,$B$14,IF(Y$70=2,$B$15,$B$16)))</x:f>
        <x:v>18000</x:v>
      </x:c>
      <x:c r="Z108" s="176" t="n">
        <x:f>IF(Z$69&lt;$B$13,0,IF(Z$70=1,$B$14,IF(Z$70=2,$B$15,$B$16)))</x:f>
        <x:v>30000</x:v>
      </x:c>
      <x:c r="AA108" s="176" t="n">
        <x:f>IF(AA$69&lt;$B$13,0,IF(AA$70=1,$B$14,IF(AA$70=2,$B$15,$B$16)))</x:f>
        <x:v>30000</x:v>
      </x:c>
      <x:c r="AB108" s="176" t="n">
        <x:f>IF(AB$69&lt;$B$13,0,IF(AB$70=1,$B$14,IF(AB$70=2,$B$15,$B$16)))</x:f>
        <x:v>30000</x:v>
      </x:c>
      <x:c r="AC108" s="176" t="n">
        <x:f>IF(AC$69&lt;$B$13,0,IF(AC$70=1,$B$14,IF(AC$70=2,$B$15,$B$16)))</x:f>
        <x:v>30000</x:v>
      </x:c>
      <x:c r="AD108" s="176" t="n">
        <x:f>IF(AD$69&lt;$B$13,0,IF(AD$70=1,$B$14,IF(AD$70=2,$B$15,$B$16)))</x:f>
        <x:v>30000</x:v>
      </x:c>
      <x:c r="AE108" s="176" t="n">
        <x:f>IF(AE$69&lt;$B$13,0,IF(AE$70=1,$B$14,IF(AE$70=2,$B$15,$B$16)))</x:f>
        <x:v>30000</x:v>
      </x:c>
      <x:c r="AF108" s="176" t="n">
        <x:f>IF(AF$69&lt;$B$13,0,IF(AF$70=1,$B$14,IF(AF$70=2,$B$15,$B$16)))</x:f>
        <x:v>30000</x:v>
      </x:c>
      <x:c r="AG108" s="176" t="n">
        <x:f>IF(AG$69&lt;$B$13,0,IF(AG$70=1,$B$14,IF(AG$70=2,$B$15,$B$16)))</x:f>
        <x:v>30000</x:v>
      </x:c>
      <x:c r="AH108" s="176" t="n">
        <x:f>IF(AH$69&lt;$B$13,0,IF(AH$70=1,$B$14,IF(AH$70=2,$B$15,$B$16)))</x:f>
        <x:v>30000</x:v>
      </x:c>
      <x:c r="AI108" s="176" t="n">
        <x:f>IF(AI$69&lt;$B$13,0,IF(AI$70=1,$B$14,IF(AI$70=2,$B$15,$B$16)))</x:f>
        <x:v>30000</x:v>
      </x:c>
      <x:c r="AJ108" s="176" t="n">
        <x:f>IF(AJ$69&lt;$B$13,0,IF(AJ$70=1,$B$14,IF(AJ$70=2,$B$15,$B$16)))</x:f>
        <x:v>30000</x:v>
      </x:c>
      <x:c r="AK108" s="176" t="n">
        <x:f>IF(AK$69&lt;$B$13,0,IF(AK$70=1,$B$14,IF(AK$70=2,$B$15,$B$16)))</x:f>
        <x:v>30000</x:v>
      </x:c>
      <x:c r="AL108" s="176" t="n">
        <x:f>SUM(B108:M108)</x:f>
        <x:v>72000</x:v>
      </x:c>
      <x:c r="AM108" s="176" t="n">
        <x:f>SUM(N108:Y108)</x:f>
        <x:v>216000</x:v>
      </x:c>
      <x:c r="AN108" s="176" t="n">
        <x:f>SUM(Z108:AK108)</x:f>
        <x:v>360000</x:v>
      </x:c>
      <x:c r="AO108" s="137" t="str">
        <x:v>Scenario monthly marketing spend by year.</x:v>
      </x:c>
    </x:row>
    <x:row r="109" ht="15" hidden="0" customHeight="1">
      <x:c r="A109" s="135" t="str">
        <x:v>Team / payroll</x:v>
      </x:c>
      <x:c r="B109" s="176" t="n">
        <x:f>IF(B$70=1,$B$46,IF(B$70=2,$B$47,$B$48))</x:f>
        <x:v>22000</x:v>
      </x:c>
      <x:c r="C109" s="176" t="n">
        <x:f>IF(C$70=1,$B$46,IF(C$70=2,$B$47,$B$48))</x:f>
        <x:v>22000</x:v>
      </x:c>
      <x:c r="D109" s="176" t="n">
        <x:f>IF(D$70=1,$B$46,IF(D$70=2,$B$47,$B$48))</x:f>
        <x:v>22000</x:v>
      </x:c>
      <x:c r="E109" s="176" t="n">
        <x:f>IF(E$70=1,$B$46,IF(E$70=2,$B$47,$B$48))</x:f>
        <x:v>22000</x:v>
      </x:c>
      <x:c r="F109" s="176" t="n">
        <x:f>IF(F$70=1,$B$46,IF(F$70=2,$B$47,$B$48))</x:f>
        <x:v>22000</x:v>
      </x:c>
      <x:c r="G109" s="176" t="n">
        <x:f>IF(G$70=1,$B$46,IF(G$70=2,$B$47,$B$48))</x:f>
        <x:v>22000</x:v>
      </x:c>
      <x:c r="H109" s="176" t="n">
        <x:f>IF(H$70=1,$B$46,IF(H$70=2,$B$47,$B$48))</x:f>
        <x:v>22000</x:v>
      </x:c>
      <x:c r="I109" s="176" t="n">
        <x:f>IF(I$70=1,$B$46,IF(I$70=2,$B$47,$B$48))</x:f>
        <x:v>22000</x:v>
      </x:c>
      <x:c r="J109" s="176" t="n">
        <x:f>IF(J$70=1,$B$46,IF(J$70=2,$B$47,$B$48))</x:f>
        <x:v>22000</x:v>
      </x:c>
      <x:c r="K109" s="176" t="n">
        <x:f>IF(K$70=1,$B$46,IF(K$70=2,$B$47,$B$48))</x:f>
        <x:v>22000</x:v>
      </x:c>
      <x:c r="L109" s="176" t="n">
        <x:f>IF(L$70=1,$B$46,IF(L$70=2,$B$47,$B$48))</x:f>
        <x:v>22000</x:v>
      </x:c>
      <x:c r="M109" s="176" t="n">
        <x:f>IF(M$70=1,$B$46,IF(M$70=2,$B$47,$B$48))</x:f>
        <x:v>22000</x:v>
      </x:c>
      <x:c r="N109" s="176" t="n">
        <x:f>IF(N$70=1,$B$46,IF(N$70=2,$B$47,$B$48))</x:f>
        <x:v>42000</x:v>
      </x:c>
      <x:c r="O109" s="176" t="n">
        <x:f>IF(O$70=1,$B$46,IF(O$70=2,$B$47,$B$48))</x:f>
        <x:v>42000</x:v>
      </x:c>
      <x:c r="P109" s="176" t="n">
        <x:f>IF(P$70=1,$B$46,IF(P$70=2,$B$47,$B$48))</x:f>
        <x:v>42000</x:v>
      </x:c>
      <x:c r="Q109" s="176" t="n">
        <x:f>IF(Q$70=1,$B$46,IF(Q$70=2,$B$47,$B$48))</x:f>
        <x:v>42000</x:v>
      </x:c>
      <x:c r="R109" s="176" t="n">
        <x:f>IF(R$70=1,$B$46,IF(R$70=2,$B$47,$B$48))</x:f>
        <x:v>42000</x:v>
      </x:c>
      <x:c r="S109" s="176" t="n">
        <x:f>IF(S$70=1,$B$46,IF(S$70=2,$B$47,$B$48))</x:f>
        <x:v>42000</x:v>
      </x:c>
      <x:c r="T109" s="176" t="n">
        <x:f>IF(T$70=1,$B$46,IF(T$70=2,$B$47,$B$48))</x:f>
        <x:v>42000</x:v>
      </x:c>
      <x:c r="U109" s="176" t="n">
        <x:f>IF(U$70=1,$B$46,IF(U$70=2,$B$47,$B$48))</x:f>
        <x:v>42000</x:v>
      </x:c>
      <x:c r="V109" s="176" t="n">
        <x:f>IF(V$70=1,$B$46,IF(V$70=2,$B$47,$B$48))</x:f>
        <x:v>42000</x:v>
      </x:c>
      <x:c r="W109" s="176" t="n">
        <x:f>IF(W$70=1,$B$46,IF(W$70=2,$B$47,$B$48))</x:f>
        <x:v>42000</x:v>
      </x:c>
      <x:c r="X109" s="176" t="n">
        <x:f>IF(X$70=1,$B$46,IF(X$70=2,$B$47,$B$48))</x:f>
        <x:v>42000</x:v>
      </x:c>
      <x:c r="Y109" s="176" t="n">
        <x:f>IF(Y$70=1,$B$46,IF(Y$70=2,$B$47,$B$48))</x:f>
        <x:v>42000</x:v>
      </x:c>
      <x:c r="Z109" s="176" t="n">
        <x:f>IF(Z$70=1,$B$46,IF(Z$70=2,$B$47,$B$48))</x:f>
        <x:v>75000</x:v>
      </x:c>
      <x:c r="AA109" s="176" t="n">
        <x:f>IF(AA$70=1,$B$46,IF(AA$70=2,$B$47,$B$48))</x:f>
        <x:v>75000</x:v>
      </x:c>
      <x:c r="AB109" s="176" t="n">
        <x:f>IF(AB$70=1,$B$46,IF(AB$70=2,$B$47,$B$48))</x:f>
        <x:v>75000</x:v>
      </x:c>
      <x:c r="AC109" s="176" t="n">
        <x:f>IF(AC$70=1,$B$46,IF(AC$70=2,$B$47,$B$48))</x:f>
        <x:v>75000</x:v>
      </x:c>
      <x:c r="AD109" s="176" t="n">
        <x:f>IF(AD$70=1,$B$46,IF(AD$70=2,$B$47,$B$48))</x:f>
        <x:v>75000</x:v>
      </x:c>
      <x:c r="AE109" s="176" t="n">
        <x:f>IF(AE$70=1,$B$46,IF(AE$70=2,$B$47,$B$48))</x:f>
        <x:v>75000</x:v>
      </x:c>
      <x:c r="AF109" s="176" t="n">
        <x:f>IF(AF$70=1,$B$46,IF(AF$70=2,$B$47,$B$48))</x:f>
        <x:v>75000</x:v>
      </x:c>
      <x:c r="AG109" s="176" t="n">
        <x:f>IF(AG$70=1,$B$46,IF(AG$70=2,$B$47,$B$48))</x:f>
        <x:v>75000</x:v>
      </x:c>
      <x:c r="AH109" s="176" t="n">
        <x:f>IF(AH$70=1,$B$46,IF(AH$70=2,$B$47,$B$48))</x:f>
        <x:v>75000</x:v>
      </x:c>
      <x:c r="AI109" s="176" t="n">
        <x:f>IF(AI$70=1,$B$46,IF(AI$70=2,$B$47,$B$48))</x:f>
        <x:v>75000</x:v>
      </x:c>
      <x:c r="AJ109" s="176" t="n">
        <x:f>IF(AJ$70=1,$B$46,IF(AJ$70=2,$B$47,$B$48))</x:f>
        <x:v>75000</x:v>
      </x:c>
      <x:c r="AK109" s="176" t="n">
        <x:f>IF(AK$70=1,$B$46,IF(AK$70=2,$B$47,$B$48))</x:f>
        <x:v>75000</x:v>
      </x:c>
      <x:c r="AL109" s="176" t="n">
        <x:f>SUM(B109:M109)</x:f>
        <x:v>264000</x:v>
      </x:c>
      <x:c r="AM109" s="176" t="n">
        <x:f>SUM(N109:Y109)</x:f>
        <x:v>504000</x:v>
      </x:c>
      <x:c r="AN109" s="176" t="n">
        <x:f>SUM(Z109:AK109)</x:f>
        <x:v>900000</x:v>
      </x:c>
      <x:c r="AO109" s="137" t="str">
        <x:v>Monthly team cost by year.</x:v>
      </x:c>
    </x:row>
    <x:row r="110" ht="26.399999618530273" hidden="0" customHeight="1">
      <x:c r="A110" s="135" t="str">
        <x:v>Compliance + security</x:v>
      </x:c>
      <x:c r="B110" s="176" t="n">
        <x:f>IF(B$70=1,$B$49,IF(B$70=2,$B$50,$B$51))</x:f>
        <x:v>3500</x:v>
      </x:c>
      <x:c r="C110" s="176" t="n">
        <x:f>IF(C$70=1,$B$49,IF(C$70=2,$B$50,$B$51))</x:f>
        <x:v>3500</x:v>
      </x:c>
      <x:c r="D110" s="176" t="n">
        <x:f>IF(D$70=1,$B$49,IF(D$70=2,$B$50,$B$51))</x:f>
        <x:v>3500</x:v>
      </x:c>
      <x:c r="E110" s="176" t="n">
        <x:f>IF(E$70=1,$B$49,IF(E$70=2,$B$50,$B$51))</x:f>
        <x:v>3500</x:v>
      </x:c>
      <x:c r="F110" s="176" t="n">
        <x:f>IF(F$70=1,$B$49,IF(F$70=2,$B$50,$B$51))</x:f>
        <x:v>3500</x:v>
      </x:c>
      <x:c r="G110" s="176" t="n">
        <x:f>IF(G$70=1,$B$49,IF(G$70=2,$B$50,$B$51))</x:f>
        <x:v>3500</x:v>
      </x:c>
      <x:c r="H110" s="176" t="n">
        <x:f>IF(H$70=1,$B$49,IF(H$70=2,$B$50,$B$51))</x:f>
        <x:v>3500</x:v>
      </x:c>
      <x:c r="I110" s="176" t="n">
        <x:f>IF(I$70=1,$B$49,IF(I$70=2,$B$50,$B$51))</x:f>
        <x:v>3500</x:v>
      </x:c>
      <x:c r="J110" s="176" t="n">
        <x:f>IF(J$70=1,$B$49,IF(J$70=2,$B$50,$B$51))</x:f>
        <x:v>3500</x:v>
      </x:c>
      <x:c r="K110" s="176" t="n">
        <x:f>IF(K$70=1,$B$49,IF(K$70=2,$B$50,$B$51))</x:f>
        <x:v>3500</x:v>
      </x:c>
      <x:c r="L110" s="176" t="n">
        <x:f>IF(L$70=1,$B$49,IF(L$70=2,$B$50,$B$51))</x:f>
        <x:v>3500</x:v>
      </x:c>
      <x:c r="M110" s="176" t="n">
        <x:f>IF(M$70=1,$B$49,IF(M$70=2,$B$50,$B$51))</x:f>
        <x:v>3500</x:v>
      </x:c>
      <x:c r="N110" s="176" t="n">
        <x:f>IF(N$70=1,$B$49,IF(N$70=2,$B$50,$B$51))</x:f>
        <x:v>5500</x:v>
      </x:c>
      <x:c r="O110" s="176" t="n">
        <x:f>IF(O$70=1,$B$49,IF(O$70=2,$B$50,$B$51))</x:f>
        <x:v>5500</x:v>
      </x:c>
      <x:c r="P110" s="176" t="n">
        <x:f>IF(P$70=1,$B$49,IF(P$70=2,$B$50,$B$51))</x:f>
        <x:v>5500</x:v>
      </x:c>
      <x:c r="Q110" s="176" t="n">
        <x:f>IF(Q$70=1,$B$49,IF(Q$70=2,$B$50,$B$51))</x:f>
        <x:v>5500</x:v>
      </x:c>
      <x:c r="R110" s="176" t="n">
        <x:f>IF(R$70=1,$B$49,IF(R$70=2,$B$50,$B$51))</x:f>
        <x:v>5500</x:v>
      </x:c>
      <x:c r="S110" s="176" t="n">
        <x:f>IF(S$70=1,$B$49,IF(S$70=2,$B$50,$B$51))</x:f>
        <x:v>5500</x:v>
      </x:c>
      <x:c r="T110" s="176" t="n">
        <x:f>IF(T$70=1,$B$49,IF(T$70=2,$B$50,$B$51))</x:f>
        <x:v>5500</x:v>
      </x:c>
      <x:c r="U110" s="176" t="n">
        <x:f>IF(U$70=1,$B$49,IF(U$70=2,$B$50,$B$51))</x:f>
        <x:v>5500</x:v>
      </x:c>
      <x:c r="V110" s="176" t="n">
        <x:f>IF(V$70=1,$B$49,IF(V$70=2,$B$50,$B$51))</x:f>
        <x:v>5500</x:v>
      </x:c>
      <x:c r="W110" s="176" t="n">
        <x:f>IF(W$70=1,$B$49,IF(W$70=2,$B$50,$B$51))</x:f>
        <x:v>5500</x:v>
      </x:c>
      <x:c r="X110" s="176" t="n">
        <x:f>IF(X$70=1,$B$49,IF(X$70=2,$B$50,$B$51))</x:f>
        <x:v>5500</x:v>
      </x:c>
      <x:c r="Y110" s="176" t="n">
        <x:f>IF(Y$70=1,$B$49,IF(Y$70=2,$B$50,$B$51))</x:f>
        <x:v>5500</x:v>
      </x:c>
      <x:c r="Z110" s="176" t="n">
        <x:f>IF(Z$70=1,$B$49,IF(Z$70=2,$B$50,$B$51))</x:f>
        <x:v>8000</x:v>
      </x:c>
      <x:c r="AA110" s="176" t="n">
        <x:f>IF(AA$70=1,$B$49,IF(AA$70=2,$B$50,$B$51))</x:f>
        <x:v>8000</x:v>
      </x:c>
      <x:c r="AB110" s="176" t="n">
        <x:f>IF(AB$70=1,$B$49,IF(AB$70=2,$B$50,$B$51))</x:f>
        <x:v>8000</x:v>
      </x:c>
      <x:c r="AC110" s="176" t="n">
        <x:f>IF(AC$70=1,$B$49,IF(AC$70=2,$B$50,$B$51))</x:f>
        <x:v>8000</x:v>
      </x:c>
      <x:c r="AD110" s="176" t="n">
        <x:f>IF(AD$70=1,$B$49,IF(AD$70=2,$B$50,$B$51))</x:f>
        <x:v>8000</x:v>
      </x:c>
      <x:c r="AE110" s="176" t="n">
        <x:f>IF(AE$70=1,$B$49,IF(AE$70=2,$B$50,$B$51))</x:f>
        <x:v>8000</x:v>
      </x:c>
      <x:c r="AF110" s="176" t="n">
        <x:f>IF(AF$70=1,$B$49,IF(AF$70=2,$B$50,$B$51))</x:f>
        <x:v>8000</x:v>
      </x:c>
      <x:c r="AG110" s="176" t="n">
        <x:f>IF(AG$70=1,$B$49,IF(AG$70=2,$B$50,$B$51))</x:f>
        <x:v>8000</x:v>
      </x:c>
      <x:c r="AH110" s="176" t="n">
        <x:f>IF(AH$70=1,$B$49,IF(AH$70=2,$B$50,$B$51))</x:f>
        <x:v>8000</x:v>
      </x:c>
      <x:c r="AI110" s="176" t="n">
        <x:f>IF(AI$70=1,$B$49,IF(AI$70=2,$B$50,$B$51))</x:f>
        <x:v>8000</x:v>
      </x:c>
      <x:c r="AJ110" s="176" t="n">
        <x:f>IF(AJ$70=1,$B$49,IF(AJ$70=2,$B$50,$B$51))</x:f>
        <x:v>8000</x:v>
      </x:c>
      <x:c r="AK110" s="176" t="n">
        <x:f>IF(AK$70=1,$B$49,IF(AK$70=2,$B$50,$B$51))</x:f>
        <x:v>8000</x:v>
      </x:c>
      <x:c r="AL110" s="176" t="n">
        <x:f>SUM(B110:M110)</x:f>
        <x:v>42000</x:v>
      </x:c>
      <x:c r="AM110" s="176" t="n">
        <x:f>SUM(N110:Y110)</x:f>
        <x:v>66000</x:v>
      </x:c>
      <x:c r="AN110" s="176" t="n">
        <x:f>SUM(Z110:AK110)</x:f>
        <x:v>96000</x:v>
      </x:c>
      <x:c r="AO110" s="137" t="str">
        <x:v>Monthly privacy, legal, security and data protection budget.</x:v>
      </x:c>
    </x:row>
    <x:row r="111" ht="26.399999618530273" hidden="0" customHeight="1">
      <x:c r="A111" s="135" t="str">
        <x:v>Clinical + content / research</x:v>
      </x:c>
      <x:c r="B111" s="176" t="n">
        <x:f>IF(B$70=1,$B$52,IF(B$70=2,$B$53,$B$54))</x:f>
        <x:v>5000</x:v>
      </x:c>
      <x:c r="C111" s="176" t="n">
        <x:f>IF(C$70=1,$B$52,IF(C$70=2,$B$53,$B$54))</x:f>
        <x:v>5000</x:v>
      </x:c>
      <x:c r="D111" s="176" t="n">
        <x:f>IF(D$70=1,$B$52,IF(D$70=2,$B$53,$B$54))</x:f>
        <x:v>5000</x:v>
      </x:c>
      <x:c r="E111" s="176" t="n">
        <x:f>IF(E$70=1,$B$52,IF(E$70=2,$B$53,$B$54))</x:f>
        <x:v>5000</x:v>
      </x:c>
      <x:c r="F111" s="176" t="n">
        <x:f>IF(F$70=1,$B$52,IF(F$70=2,$B$53,$B$54))</x:f>
        <x:v>5000</x:v>
      </x:c>
      <x:c r="G111" s="176" t="n">
        <x:f>IF(G$70=1,$B$52,IF(G$70=2,$B$53,$B$54))</x:f>
        <x:v>5000</x:v>
      </x:c>
      <x:c r="H111" s="176" t="n">
        <x:f>IF(H$70=1,$B$52,IF(H$70=2,$B$53,$B$54))</x:f>
        <x:v>5000</x:v>
      </x:c>
      <x:c r="I111" s="176" t="n">
        <x:f>IF(I$70=1,$B$52,IF(I$70=2,$B$53,$B$54))</x:f>
        <x:v>5000</x:v>
      </x:c>
      <x:c r="J111" s="176" t="n">
        <x:f>IF(J$70=1,$B$52,IF(J$70=2,$B$53,$B$54))</x:f>
        <x:v>5000</x:v>
      </x:c>
      <x:c r="K111" s="176" t="n">
        <x:f>IF(K$70=1,$B$52,IF(K$70=2,$B$53,$B$54))</x:f>
        <x:v>5000</x:v>
      </x:c>
      <x:c r="L111" s="176" t="n">
        <x:f>IF(L$70=1,$B$52,IF(L$70=2,$B$53,$B$54))</x:f>
        <x:v>5000</x:v>
      </x:c>
      <x:c r="M111" s="176" t="n">
        <x:f>IF(M$70=1,$B$52,IF(M$70=2,$B$53,$B$54))</x:f>
        <x:v>5000</x:v>
      </x:c>
      <x:c r="N111" s="176" t="n">
        <x:f>IF(N$70=1,$B$52,IF(N$70=2,$B$53,$B$54))</x:f>
        <x:v>9000</x:v>
      </x:c>
      <x:c r="O111" s="176" t="n">
        <x:f>IF(O$70=1,$B$52,IF(O$70=2,$B$53,$B$54))</x:f>
        <x:v>9000</x:v>
      </x:c>
      <x:c r="P111" s="176" t="n">
        <x:f>IF(P$70=1,$B$52,IF(P$70=2,$B$53,$B$54))</x:f>
        <x:v>9000</x:v>
      </x:c>
      <x:c r="Q111" s="176" t="n">
        <x:f>IF(Q$70=1,$B$52,IF(Q$70=2,$B$53,$B$54))</x:f>
        <x:v>9000</x:v>
      </x:c>
      <x:c r="R111" s="176" t="n">
        <x:f>IF(R$70=1,$B$52,IF(R$70=2,$B$53,$B$54))</x:f>
        <x:v>9000</x:v>
      </x:c>
      <x:c r="S111" s="176" t="n">
        <x:f>IF(S$70=1,$B$52,IF(S$70=2,$B$53,$B$54))</x:f>
        <x:v>9000</x:v>
      </x:c>
      <x:c r="T111" s="176" t="n">
        <x:f>IF(T$70=1,$B$52,IF(T$70=2,$B$53,$B$54))</x:f>
        <x:v>9000</x:v>
      </x:c>
      <x:c r="U111" s="176" t="n">
        <x:f>IF(U$70=1,$B$52,IF(U$70=2,$B$53,$B$54))</x:f>
        <x:v>9000</x:v>
      </x:c>
      <x:c r="V111" s="176" t="n">
        <x:f>IF(V$70=1,$B$52,IF(V$70=2,$B$53,$B$54))</x:f>
        <x:v>9000</x:v>
      </x:c>
      <x:c r="W111" s="176" t="n">
        <x:f>IF(W$70=1,$B$52,IF(W$70=2,$B$53,$B$54))</x:f>
        <x:v>9000</x:v>
      </x:c>
      <x:c r="X111" s="176" t="n">
        <x:f>IF(X$70=1,$B$52,IF(X$70=2,$B$53,$B$54))</x:f>
        <x:v>9000</x:v>
      </x:c>
      <x:c r="Y111" s="176" t="n">
        <x:f>IF(Y$70=1,$B$52,IF(Y$70=2,$B$53,$B$54))</x:f>
        <x:v>9000</x:v>
      </x:c>
      <x:c r="Z111" s="176" t="n">
        <x:f>IF(Z$70=1,$B$52,IF(Z$70=2,$B$53,$B$54))</x:f>
        <x:v>15000</x:v>
      </x:c>
      <x:c r="AA111" s="176" t="n">
        <x:f>IF(AA$70=1,$B$52,IF(AA$70=2,$B$53,$B$54))</x:f>
        <x:v>15000</x:v>
      </x:c>
      <x:c r="AB111" s="176" t="n">
        <x:f>IF(AB$70=1,$B$52,IF(AB$70=2,$B$53,$B$54))</x:f>
        <x:v>15000</x:v>
      </x:c>
      <x:c r="AC111" s="176" t="n">
        <x:f>IF(AC$70=1,$B$52,IF(AC$70=2,$B$53,$B$54))</x:f>
        <x:v>15000</x:v>
      </x:c>
      <x:c r="AD111" s="176" t="n">
        <x:f>IF(AD$70=1,$B$52,IF(AD$70=2,$B$53,$B$54))</x:f>
        <x:v>15000</x:v>
      </x:c>
      <x:c r="AE111" s="176" t="n">
        <x:f>IF(AE$70=1,$B$52,IF(AE$70=2,$B$53,$B$54))</x:f>
        <x:v>15000</x:v>
      </x:c>
      <x:c r="AF111" s="176" t="n">
        <x:f>IF(AF$70=1,$B$52,IF(AF$70=2,$B$53,$B$54))</x:f>
        <x:v>15000</x:v>
      </x:c>
      <x:c r="AG111" s="176" t="n">
        <x:f>IF(AG$70=1,$B$52,IF(AG$70=2,$B$53,$B$54))</x:f>
        <x:v>15000</x:v>
      </x:c>
      <x:c r="AH111" s="176" t="n">
        <x:f>IF(AH$70=1,$B$52,IF(AH$70=2,$B$53,$B$54))</x:f>
        <x:v>15000</x:v>
      </x:c>
      <x:c r="AI111" s="176" t="n">
        <x:f>IF(AI$70=1,$B$52,IF(AI$70=2,$B$53,$B$54))</x:f>
        <x:v>15000</x:v>
      </x:c>
      <x:c r="AJ111" s="176" t="n">
        <x:f>IF(AJ$70=1,$B$52,IF(AJ$70=2,$B$53,$B$54))</x:f>
        <x:v>15000</x:v>
      </x:c>
      <x:c r="AK111" s="176" t="n">
        <x:f>IF(AK$70=1,$B$52,IF(AK$70=2,$B$53,$B$54))</x:f>
        <x:v>15000</x:v>
      </x:c>
      <x:c r="AL111" s="176" t="n">
        <x:f>SUM(B111:M111)</x:f>
        <x:v>60000</x:v>
      </x:c>
      <x:c r="AM111" s="176" t="n">
        <x:f>SUM(N111:Y111)</x:f>
        <x:v>108000</x:v>
      </x:c>
      <x:c r="AN111" s="176" t="n">
        <x:f>SUM(Z111:AK111)</x:f>
        <x:v>180000</x:v>
      </x:c>
      <x:c r="AO111" s="137" t="str">
        <x:v>Clinical review, expert content, and research/advisory costs.</x:v>
      </x:c>
    </x:row>
    <x:row r="112" ht="15" hidden="0" customHeight="1">
      <x:c r="A112" s="135" t="str">
        <x:v>G&amp;A</x:v>
      </x:c>
      <x:c r="B112" s="176" t="n">
        <x:f>IF(B$70=1,$B$55,IF(B$70=2,$B$56,$B$57))</x:f>
        <x:v>3000</x:v>
      </x:c>
      <x:c r="C112" s="176" t="n">
        <x:f>IF(C$70=1,$B$55,IF(C$70=2,$B$56,$B$57))</x:f>
        <x:v>3000</x:v>
      </x:c>
      <x:c r="D112" s="176" t="n">
        <x:f>IF(D$70=1,$B$55,IF(D$70=2,$B$56,$B$57))</x:f>
        <x:v>3000</x:v>
      </x:c>
      <x:c r="E112" s="176" t="n">
        <x:f>IF(E$70=1,$B$55,IF(E$70=2,$B$56,$B$57))</x:f>
        <x:v>3000</x:v>
      </x:c>
      <x:c r="F112" s="176" t="n">
        <x:f>IF(F$70=1,$B$55,IF(F$70=2,$B$56,$B$57))</x:f>
        <x:v>3000</x:v>
      </x:c>
      <x:c r="G112" s="176" t="n">
        <x:f>IF(G$70=1,$B$55,IF(G$70=2,$B$56,$B$57))</x:f>
        <x:v>3000</x:v>
      </x:c>
      <x:c r="H112" s="176" t="n">
        <x:f>IF(H$70=1,$B$55,IF(H$70=2,$B$56,$B$57))</x:f>
        <x:v>3000</x:v>
      </x:c>
      <x:c r="I112" s="176" t="n">
        <x:f>IF(I$70=1,$B$55,IF(I$70=2,$B$56,$B$57))</x:f>
        <x:v>3000</x:v>
      </x:c>
      <x:c r="J112" s="176" t="n">
        <x:f>IF(J$70=1,$B$55,IF(J$70=2,$B$56,$B$57))</x:f>
        <x:v>3000</x:v>
      </x:c>
      <x:c r="K112" s="176" t="n">
        <x:f>IF(K$70=1,$B$55,IF(K$70=2,$B$56,$B$57))</x:f>
        <x:v>3000</x:v>
      </x:c>
      <x:c r="L112" s="176" t="n">
        <x:f>IF(L$70=1,$B$55,IF(L$70=2,$B$56,$B$57))</x:f>
        <x:v>3000</x:v>
      </x:c>
      <x:c r="M112" s="176" t="n">
        <x:f>IF(M$70=1,$B$55,IF(M$70=2,$B$56,$B$57))</x:f>
        <x:v>3000</x:v>
      </x:c>
      <x:c r="N112" s="176" t="n">
        <x:f>IF(N$70=1,$B$55,IF(N$70=2,$B$56,$B$57))</x:f>
        <x:v>7000</x:v>
      </x:c>
      <x:c r="O112" s="176" t="n">
        <x:f>IF(O$70=1,$B$55,IF(O$70=2,$B$56,$B$57))</x:f>
        <x:v>7000</x:v>
      </x:c>
      <x:c r="P112" s="176" t="n">
        <x:f>IF(P$70=1,$B$55,IF(P$70=2,$B$56,$B$57))</x:f>
        <x:v>7000</x:v>
      </x:c>
      <x:c r="Q112" s="176" t="n">
        <x:f>IF(Q$70=1,$B$55,IF(Q$70=2,$B$56,$B$57))</x:f>
        <x:v>7000</x:v>
      </x:c>
      <x:c r="R112" s="176" t="n">
        <x:f>IF(R$70=1,$B$55,IF(R$70=2,$B$56,$B$57))</x:f>
        <x:v>7000</x:v>
      </x:c>
      <x:c r="S112" s="176" t="n">
        <x:f>IF(S$70=1,$B$55,IF(S$70=2,$B$56,$B$57))</x:f>
        <x:v>7000</x:v>
      </x:c>
      <x:c r="T112" s="176" t="n">
        <x:f>IF(T$70=1,$B$55,IF(T$70=2,$B$56,$B$57))</x:f>
        <x:v>7000</x:v>
      </x:c>
      <x:c r="U112" s="176" t="n">
        <x:f>IF(U$70=1,$B$55,IF(U$70=2,$B$56,$B$57))</x:f>
        <x:v>7000</x:v>
      </x:c>
      <x:c r="V112" s="176" t="n">
        <x:f>IF(V$70=1,$B$55,IF(V$70=2,$B$56,$B$57))</x:f>
        <x:v>7000</x:v>
      </x:c>
      <x:c r="W112" s="176" t="n">
        <x:f>IF(W$70=1,$B$55,IF(W$70=2,$B$56,$B$57))</x:f>
        <x:v>7000</x:v>
      </x:c>
      <x:c r="X112" s="176" t="n">
        <x:f>IF(X$70=1,$B$55,IF(X$70=2,$B$56,$B$57))</x:f>
        <x:v>7000</x:v>
      </x:c>
      <x:c r="Y112" s="176" t="n">
        <x:f>IF(Y$70=1,$B$55,IF(Y$70=2,$B$56,$B$57))</x:f>
        <x:v>7000</x:v>
      </x:c>
      <x:c r="Z112" s="176" t="n">
        <x:f>IF(Z$70=1,$B$55,IF(Z$70=2,$B$56,$B$57))</x:f>
        <x:v>12000</x:v>
      </x:c>
      <x:c r="AA112" s="176" t="n">
        <x:f>IF(AA$70=1,$B$55,IF(AA$70=2,$B$56,$B$57))</x:f>
        <x:v>12000</x:v>
      </x:c>
      <x:c r="AB112" s="176" t="n">
        <x:f>IF(AB$70=1,$B$55,IF(AB$70=2,$B$56,$B$57))</x:f>
        <x:v>12000</x:v>
      </x:c>
      <x:c r="AC112" s="176" t="n">
        <x:f>IF(AC$70=1,$B$55,IF(AC$70=2,$B$56,$B$57))</x:f>
        <x:v>12000</x:v>
      </x:c>
      <x:c r="AD112" s="176" t="n">
        <x:f>IF(AD$70=1,$B$55,IF(AD$70=2,$B$56,$B$57))</x:f>
        <x:v>12000</x:v>
      </x:c>
      <x:c r="AE112" s="176" t="n">
        <x:f>IF(AE$70=1,$B$55,IF(AE$70=2,$B$56,$B$57))</x:f>
        <x:v>12000</x:v>
      </x:c>
      <x:c r="AF112" s="176" t="n">
        <x:f>IF(AF$70=1,$B$55,IF(AF$70=2,$B$56,$B$57))</x:f>
        <x:v>12000</x:v>
      </x:c>
      <x:c r="AG112" s="176" t="n">
        <x:f>IF(AG$70=1,$B$55,IF(AG$70=2,$B$56,$B$57))</x:f>
        <x:v>12000</x:v>
      </x:c>
      <x:c r="AH112" s="176" t="n">
        <x:f>IF(AH$70=1,$B$55,IF(AH$70=2,$B$56,$B$57))</x:f>
        <x:v>12000</x:v>
      </x:c>
      <x:c r="AI112" s="176" t="n">
        <x:f>IF(AI$70=1,$B$55,IF(AI$70=2,$B$56,$B$57))</x:f>
        <x:v>12000</x:v>
      </x:c>
      <x:c r="AJ112" s="176" t="n">
        <x:f>IF(AJ$70=1,$B$55,IF(AJ$70=2,$B$56,$B$57))</x:f>
        <x:v>12000</x:v>
      </x:c>
      <x:c r="AK112" s="176" t="n">
        <x:f>IF(AK$70=1,$B$55,IF(AK$70=2,$B$56,$B$57))</x:f>
        <x:v>12000</x:v>
      </x:c>
      <x:c r="AL112" s="176" t="n">
        <x:f>SUM(B112:M112)</x:f>
        <x:v>36000</x:v>
      </x:c>
      <x:c r="AM112" s="176" t="n">
        <x:f>SUM(N112:Y112)</x:f>
        <x:v>84000</x:v>
      </x:c>
      <x:c r="AN112" s="176" t="n">
        <x:f>SUM(Z112:AK112)</x:f>
        <x:v>144000</x:v>
      </x:c>
      <x:c r="AO112" s="137" t="str">
        <x:v>Accounting, insurance, tools, admin.</x:v>
      </x:c>
    </x:row>
    <x:row r="113" ht="15" hidden="0" customHeight="1">
      <x:c r="A113" s="164" t="str">
        <x:v>TOTAL OPERATING COSTS</x:v>
      </x:c>
      <x:c r="B113" s="178" t="n">
        <x:f>SUM(B103:B112)</x:f>
        <x:v>34564.49826</x:v>
      </x:c>
      <x:c r="C113" s="178" t="n">
        <x:f>SUM(C103:C112)</x:f>
        <x:v>34899.6623846</x:v>
      </x:c>
      <x:c r="D113" s="178" t="n">
        <x:f>SUM(D103:D112)</x:f>
        <x:v>34944.838183201995</x:v>
      </x:c>
      <x:c r="E113" s="178" t="n">
        <x:f>SUM(E103:E112)</x:f>
        <x:v>53079.40182120278</x:v>
      </x:c>
      <x:c r="F113" s="178" t="n">
        <x:f>SUM(F103:F112)</x:f>
        <x:v>43345.94307164807</x:v>
      </x:c>
      <x:c r="G113" s="178" t="n">
        <x:f>SUM(G103:G112)</x:f>
        <x:v>43811.673961059416</x:v>
      </x:c>
      <x:c r="H113" s="178" t="n">
        <x:f>SUM(H103:H112)</x:f>
        <x:v>44299.19104453781</x:v>
      </x:c>
      <x:c r="I113" s="178" t="n">
        <x:f>SUM(I103:I112)</x:f>
        <x:v>44858.711557547445</x:v>
      </x:c>
      <x:c r="J113" s="178" t="n">
        <x:f>SUM(J103:J112)</x:f>
        <x:v>45476.16858726338</x:v>
      </x:c>
      <x:c r="K113" s="178" t="n">
        <x:f>SUM(K103:K112)</x:f>
        <x:v>46141.135040603534</x:v>
      </x:c>
      <x:c r="L113" s="178" t="n">
        <x:f>SUM(L103:L112)</x:f>
        <x:v>46846.17344198631</x:v>
      </x:c>
      <x:c r="M113" s="178" t="n">
        <x:f>SUM(M103:M112)</x:f>
        <x:v>47628.00033120803</x:v>
      </x:c>
      <x:c r="N113" s="178" t="n">
        <x:f>SUM(N103:N112)</x:f>
        <x:v>88678.88094615469</x:v>
      </x:c>
      <x:c r="O113" s="178" t="n">
        <x:f>SUM(O103:O112)</x:f>
        <x:v>89921.91386799837</x:v>
      </x:c>
      <x:c r="P113" s="178" t="n">
        <x:f>SUM(P103:P112)</x:f>
        <x:v>96325.3318879384</x:v>
      </x:c>
      <x:c r="Q113" s="178" t="n">
        <x:f>SUM(Q103:Q112)</x:f>
        <x:v>92864.7210813741</x:v>
      </x:c>
      <x:c r="R113" s="178" t="n">
        <x:f>SUM(R103:R112)</x:f>
        <x:v>94521.22536510191</x:v>
      </x:c>
      <x:c r="S113" s="178" t="n">
        <x:f>SUM(S103:S112)</x:f>
        <x:v>96280.68699992265</x:v>
      </x:c>
      <x:c r="T113" s="178" t="n">
        <x:f>SUM(T103:T112)</x:f>
        <x:v>98132.94734549083</x:v>
      </x:c>
      <x:c r="U113" s="178" t="n">
        <x:f>SUM(U103:U112)</x:f>
        <x:v>100071.28131666171</x:v>
      </x:c>
      <x:c r="V113" s="178" t="n">
        <x:f>SUM(V103:V112)</x:f>
        <x:v>102091.94369637726</x:v>
      </x:c>
      <x:c r="W113" s="178" t="n">
        <x:f>SUM(W103:W112)</x:f>
        <x:v>104193.80936532561</x:v>
      </x:c>
      <x:c r="X113" s="178" t="n">
        <x:f>SUM(X103:X112)</x:f>
        <x:v>106378.09275271442</x:v>
      </x:c>
      <x:c r="Y113" s="178" t="n">
        <x:f>SUM(Y103:Y112)</x:f>
        <x:v>108648.13451105932</x:v>
      </x:c>
      <x:c r="Z113" s="178" t="n">
        <x:f>SUM(Z103:Z112)</x:f>
        <x:v>169754.9734686776</x:v>
      </x:c>
      <x:c r="AA113" s="178" t="n">
        <x:f>SUM(AA103:AA112)</x:f>
        <x:v>172731.2417664915</x:v>
      </x:c>
      <x:c r="AB113" s="178" t="n">
        <x:f>SUM(AB103:AB112)</x:f>
        <x:v>175966.64257302968</x:v>
      </x:c>
      <x:c r="AC113" s="178" t="n">
        <x:f>SUM(AC103:AC112)</x:f>
        <x:v>179443.0571176315</x:v>
      </x:c>
      <x:c r="AD113" s="178" t="n">
        <x:f>SUM(AD103:AD112)</x:f>
        <x:v>183149.0650784965</x:v>
      </x:c>
      <x:c r="AE113" s="178" t="n">
        <x:f>SUM(AE103:AE112)</x:f>
        <x:v>187079.16278410895</x:v>
      </x:c>
      <x:c r="AF113" s="178" t="n">
        <x:f>SUM(AF103:AF112)</x:f>
        <x:v>191233.14996567217</x:v>
      </x:c>
      <x:c r="AG113" s="178" t="n">
        <x:f>SUM(AG103:AG112)</x:f>
        <x:v>195615.65993462474</x:v>
      </x:c>
      <x:c r="AH113" s="178" t="n">
        <x:f>SUM(AH103:AH112)</x:f>
        <x:v>200235.81271547094</x:v>
      </x:c>
      <x:c r="AI113" s="178" t="n">
        <x:f>SUM(AI103:AI112)</x:f>
        <x:v>205106.97456164175</x:v>
      </x:c>
      <x:c r="AJ113" s="178" t="n">
        <x:f>SUM(AJ103:AJ112)</x:f>
        <x:v>210246.61055431206</x:v>
      </x:c>
      <x:c r="AK113" s="178" t="n">
        <x:f>SUM(AK103:AK112)</x:f>
        <x:v>215676.21974200386</x:v>
      </x:c>
      <x:c r="AL113" s="178" t="n">
        <x:f>SUM(B113:M113)</x:f>
        <x:v>519895.39768485876</x:v>
      </x:c>
      <x:c r="AM113" s="178" t="n">
        <x:f>SUM(N113:Y113)</x:f>
        <x:v>1178108.9691361194</x:v>
      </x:c>
      <x:c r="AN113" s="178" t="n">
        <x:f>SUM(Z113:AK113)</x:f>
        <x:v>2286238.5702621615</x:v>
      </x:c>
      <x:c r="AO113" s="166" t="str">
        <x:v>Sum of all operating costs.</x:v>
      </x:c>
    </x:row>
    <x:row r="114" ht="15" hidden="0" customHeight="1">
      <x:c r="A114" s="164" t="str">
        <x:v>EBITDA / monthly burn</x:v>
      </x:c>
      <x:c r="B114" s="178" t="n">
        <x:f>B97-B113</x:f>
        <x:v>-30768.39986</x:v>
      </x:c>
      <x:c r="C114" s="178" t="n">
        <x:f>C97-C113</x:f>
        <x:v>-28552.5077206</x:v>
      </x:c>
      <x:c r="D114" s="178" t="n">
        <x:f>D97-D113</x:f>
        <x:v>-27995.691161521994</x:v>
      </x:c>
      <x:c r="E114" s="178" t="n">
        <x:f>E97-E113</x:f>
        <x:v>-44994.78653538758</x:v>
      </x:c>
      <x:c r="F114" s="178" t="n">
        <x:f>F97-F113</x:f>
        <x:v>-33300.71452984811</x:v>
      </x:c>
      <x:c r="G114" s="178" t="n">
        <x:f>G97-G113</x:f>
        <x:v>-31117.142003020705</x:v>
      </x:c>
      <x:c r="H114" s="178" t="n">
        <x:f>H97-H113</x:f>
        <x:v>-28409.125972597467</x:v>
      </x:c>
      <x:c r="I114" s="178" t="n">
        <x:f>I97-I113</x:f>
        <x:v>-25339.373757716396</x:v>
      </x:c>
      <x:c r="J114" s="178" t="n">
        <x:f>J97-J113</x:f>
        <x:v>-21979.363682570558</x:v>
      </x:c>
      <x:c r="K114" s="178" t="n">
        <x:f>K97-K113</x:f>
        <x:v>-18382.166997608958</x:v>
      </x:c>
      <x:c r="L114" s="178" t="n">
        <x:f>L97-L113</x:f>
        <x:v>-14585.740058817217</x:v>
      </x:c>
      <x:c r="M114" s="178" t="n">
        <x:f>M97-M113</x:f>
        <x:v>-10379.345796941838</x:v>
      </x:c>
      <x:c r="N114" s="178" t="n">
        <x:f>N97-N113</x:f>
        <x:v>-38605.50242964529</x:v>
      </x:c>
      <x:c r="O114" s="178" t="n">
        <x:f>O97-O113</x:f>
        <x:v>-30586.0793532314</x:v>
      </x:c>
      <x:c r="P114" s="178" t="n">
        <x:f>P97-P113</x:f>
        <x:v>-26765.079297562595</x:v>
      </x:c>
      <x:c r="Q114" s="178" t="n">
        <x:f>Q97-Q113</x:f>
        <x:v>-12265.084913243467</x:v>
      </x:c>
      <x:c r="R114" s="178" t="n">
        <x:f>R97-R113</x:f>
        <x:v>-2180.94933376016</x:v>
      </x:c>
      <x:c r="S114" s="178" t="n">
        <x:f>S97-S113</x:f>
        <x:v>8415.938692939293</x:v>
      </x:c>
      <x:c r="T114" s="178" t="n">
        <x:f>T97-T113</x:f>
        <x:v>19474.18440228913</x:v>
      </x:c>
      <x:c r="U114" s="178" t="n">
        <x:f>U97-U113</x:f>
        <x:v>30959.5798596689</x:v>
      </x:c>
      <x:c r="V114" s="178" t="n">
        <x:f>V97-V113</x:f>
        <x:v>42852.85188112118</x:v>
      </x:c>
      <x:c r="W114" s="178" t="n">
        <x:f>W97-W113</x:f>
        <x:v>55147.87619631004</x:v>
      </x:c>
      <x:c r="X114" s="178" t="n">
        <x:f>X97-X113</x:f>
        <x:v>67850.28509168346</x:v>
      </x:c>
      <x:c r="Y114" s="178" t="n">
        <x:f>Y97-Y113</x:f>
        <x:v>80976.40914099308</x:v>
      </x:c>
      <x:c r="Z114" s="178" t="n">
        <x:f>Z97-Z113</x:f>
        <x:v>43006.3236437701</x:v>
      </x:c>
      <x:c r="AA114" s="178" t="n">
        <x:f>AA97-AA113</x:f>
        <x:v>61451.514397905004</x:v>
      </x:c>
      <x:c r="AB114" s="178" t="n">
        <x:f>AB97-AB113</x:f>
        <x:v>81183.05579918344</x:v>
      </x:c>
      <x:c r="AC114" s="178" t="n">
        <x:f>AC97-AC113</x:f>
        <x:v>102110.17361528569</x:v>
      </x:c>
      <x:c r="AD114" s="178" t="n">
        <x:f>AD97-AD113</x:f>
        <x:v>124175.54081321854</x:v>
      </x:c>
      <x:c r="AE114" s="178" t="n">
        <x:f>AE97-AE113</x:f>
        <x:v>147351.40909621882</x:v>
      </x:c>
      <x:c r="AF114" s="178" t="n">
        <x:f>AF97-AF113</x:f>
        <x:v>171636.5763925907</x:v>
      </x:c>
      <x:c r="AG114" s="178" t="n">
        <x:f>AG97-AG113</x:f>
        <x:v>197054.06604742457</x:v>
      </x:c>
      <x:c r="AH114" s="178" t="n">
        <x:f>AH97-AH113</x:f>
        <x:v>223649.41652246352</x:v>
      </x:c>
      <x:c r="AI114" s="178" t="n">
        <x:f>AI97-AI113</x:f>
        <x:v>251489.49971076404</x:v>
      </x:c>
      <x:c r="AJ114" s="178" t="n">
        <x:f>AJ97-AJ113</x:f>
        <x:v>280661.8021814139</x:v>
      </x:c>
      <x:c r="AK114" s="178" t="n">
        <x:f>AK97-AK113</x:f>
        <x:v>311274.1173347066</x:v>
      </x:c>
      <x:c r="AL114" s="178" t="n">
        <x:f>SUM(B114:M114)</x:f>
        <x:v>-315804.3580766308</x:v>
      </x:c>
      <x:c r="AM114" s="178" t="n">
        <x:f>SUM(N114:Y114)</x:f>
        <x:v>195274.42993756218</x:v>
      </x:c>
      <x:c r="AN114" s="178" t="n">
        <x:f>SUM(Z114:AK114)</x:f>
        <x:v>1995043.495554945</x:v>
      </x:c>
      <x:c r="AO114" s="166" t="str">
        <x:v>Revenue minus operating costs.</x:v>
      </x:c>
    </x:row>
    <x:row r="115" ht="15" hidden="0" customHeight="1">
      <x:c r="A115" s="135" t="str">
        <x:v>Financing inflows</x:v>
      </x:c>
      <x:c r="B115" s="176" t="n">
        <x:f>IF(B$69=1,$B$61,0)+IF(B$69=$B$62,$B$63,0)+IF(B$69=$B$64,$B$65,0)</x:f>
        <x:v>350000</x:v>
      </x:c>
      <x:c r="C115" s="176" t="n">
        <x:f>IF(C$69=1,$B$61,0)+IF(C$69=$B$62,$B$63,0)+IF(C$69=$B$64,$B$65,0)</x:f>
        <x:v>0</x:v>
      </x:c>
      <x:c r="D115" s="176" t="n">
        <x:f>IF(D$69=1,$B$61,0)+IF(D$69=$B$62,$B$63,0)+IF(D$69=$B$64,$B$65,0)</x:f>
        <x:v>0</x:v>
      </x:c>
      <x:c r="E115" s="176" t="n">
        <x:f>IF(E$69=1,$B$61,0)+IF(E$69=$B$62,$B$63,0)+IF(E$69=$B$64,$B$65,0)</x:f>
        <x:v>0</x:v>
      </x:c>
      <x:c r="F115" s="176" t="n">
        <x:f>IF(F$69=1,$B$61,0)+IF(F$69=$B$62,$B$63,0)+IF(F$69=$B$64,$B$65,0)</x:f>
        <x:v>0</x:v>
      </x:c>
      <x:c r="G115" s="176" t="n">
        <x:f>IF(G$69=1,$B$61,0)+IF(G$69=$B$62,$B$63,0)+IF(G$69=$B$64,$B$65,0)</x:f>
        <x:v>0</x:v>
      </x:c>
      <x:c r="H115" s="176" t="n">
        <x:f>IF(H$69=1,$B$61,0)+IF(H$69=$B$62,$B$63,0)+IF(H$69=$B$64,$B$65,0)</x:f>
        <x:v>0</x:v>
      </x:c>
      <x:c r="I115" s="176" t="n">
        <x:f>IF(I$69=1,$B$61,0)+IF(I$69=$B$62,$B$63,0)+IF(I$69=$B$64,$B$65,0)</x:f>
        <x:v>0</x:v>
      </x:c>
      <x:c r="J115" s="176" t="n">
        <x:f>IF(J$69=1,$B$61,0)+IF(J$69=$B$62,$B$63,0)+IF(J$69=$B$64,$B$65,0)</x:f>
        <x:v>0</x:v>
      </x:c>
      <x:c r="K115" s="176" t="n">
        <x:f>IF(K$69=1,$B$61,0)+IF(K$69=$B$62,$B$63,0)+IF(K$69=$B$64,$B$65,0)</x:f>
        <x:v>0</x:v>
      </x:c>
      <x:c r="L115" s="176" t="n">
        <x:f>IF(L$69=1,$B$61,0)+IF(L$69=$B$62,$B$63,0)+IF(L$69=$B$64,$B$65,0)</x:f>
        <x:v>0</x:v>
      </x:c>
      <x:c r="M115" s="176" t="n">
        <x:f>IF(M$69=1,$B$61,0)+IF(M$69=$B$62,$B$63,0)+IF(M$69=$B$64,$B$65,0)</x:f>
        <x:v>0</x:v>
      </x:c>
      <x:c r="N115" s="176" t="n">
        <x:f>IF(N$69=1,$B$61,0)+IF(N$69=$B$62,$B$63,0)+IF(N$69=$B$64,$B$65,0)</x:f>
        <x:v>2500000</x:v>
      </x:c>
      <x:c r="O115" s="176" t="n">
        <x:f>IF(O$69=1,$B$61,0)+IF(O$69=$B$62,$B$63,0)+IF(O$69=$B$64,$B$65,0)</x:f>
        <x:v>0</x:v>
      </x:c>
      <x:c r="P115" s="176" t="n">
        <x:f>IF(P$69=1,$B$61,0)+IF(P$69=$B$62,$B$63,0)+IF(P$69=$B$64,$B$65,0)</x:f>
        <x:v>0</x:v>
      </x:c>
      <x:c r="Q115" s="176" t="n">
        <x:f>IF(Q$69=1,$B$61,0)+IF(Q$69=$B$62,$B$63,0)+IF(Q$69=$B$64,$B$65,0)</x:f>
        <x:v>0</x:v>
      </x:c>
      <x:c r="R115" s="176" t="n">
        <x:f>IF(R$69=1,$B$61,0)+IF(R$69=$B$62,$B$63,0)+IF(R$69=$B$64,$B$65,0)</x:f>
        <x:v>0</x:v>
      </x:c>
      <x:c r="S115" s="176" t="n">
        <x:f>IF(S$69=1,$B$61,0)+IF(S$69=$B$62,$B$63,0)+IF(S$69=$B$64,$B$65,0)</x:f>
        <x:v>0</x:v>
      </x:c>
      <x:c r="T115" s="176" t="n">
        <x:f>IF(T$69=1,$B$61,0)+IF(T$69=$B$62,$B$63,0)+IF(T$69=$B$64,$B$65,0)</x:f>
        <x:v>0</x:v>
      </x:c>
      <x:c r="U115" s="176" t="n">
        <x:f>IF(U$69=1,$B$61,0)+IF(U$69=$B$62,$B$63,0)+IF(U$69=$B$64,$B$65,0)</x:f>
        <x:v>0</x:v>
      </x:c>
      <x:c r="V115" s="176" t="n">
        <x:f>IF(V$69=1,$B$61,0)+IF(V$69=$B$62,$B$63,0)+IF(V$69=$B$64,$B$65,0)</x:f>
        <x:v>0</x:v>
      </x:c>
      <x:c r="W115" s="176" t="n">
        <x:f>IF(W$69=1,$B$61,0)+IF(W$69=$B$62,$B$63,0)+IF(W$69=$B$64,$B$65,0)</x:f>
        <x:v>0</x:v>
      </x:c>
      <x:c r="X115" s="176" t="n">
        <x:f>IF(X$69=1,$B$61,0)+IF(X$69=$B$62,$B$63,0)+IF(X$69=$B$64,$B$65,0)</x:f>
        <x:v>0</x:v>
      </x:c>
      <x:c r="Y115" s="176" t="n">
        <x:f>IF(Y$69=1,$B$61,0)+IF(Y$69=$B$62,$B$63,0)+IF(Y$69=$B$64,$B$65,0)</x:f>
        <x:v>0</x:v>
      </x:c>
      <x:c r="Z115" s="176" t="n">
        <x:f>IF(Z$69=1,$B$61,0)+IF(Z$69=$B$62,$B$63,0)+IF(Z$69=$B$64,$B$65,0)</x:f>
        <x:v>6000000</x:v>
      </x:c>
      <x:c r="AA115" s="176" t="n">
        <x:f>IF(AA$69=1,$B$61,0)+IF(AA$69=$B$62,$B$63,0)+IF(AA$69=$B$64,$B$65,0)</x:f>
        <x:v>0</x:v>
      </x:c>
      <x:c r="AB115" s="176" t="n">
        <x:f>IF(AB$69=1,$B$61,0)+IF(AB$69=$B$62,$B$63,0)+IF(AB$69=$B$64,$B$65,0)</x:f>
        <x:v>0</x:v>
      </x:c>
      <x:c r="AC115" s="176" t="n">
        <x:f>IF(AC$69=1,$B$61,0)+IF(AC$69=$B$62,$B$63,0)+IF(AC$69=$B$64,$B$65,0)</x:f>
        <x:v>0</x:v>
      </x:c>
      <x:c r="AD115" s="176" t="n">
        <x:f>IF(AD$69=1,$B$61,0)+IF(AD$69=$B$62,$B$63,0)+IF(AD$69=$B$64,$B$65,0)</x:f>
        <x:v>0</x:v>
      </x:c>
      <x:c r="AE115" s="176" t="n">
        <x:f>IF(AE$69=1,$B$61,0)+IF(AE$69=$B$62,$B$63,0)+IF(AE$69=$B$64,$B$65,0)</x:f>
        <x:v>0</x:v>
      </x:c>
      <x:c r="AF115" s="176" t="n">
        <x:f>IF(AF$69=1,$B$61,0)+IF(AF$69=$B$62,$B$63,0)+IF(AF$69=$B$64,$B$65,0)</x:f>
        <x:v>0</x:v>
      </x:c>
      <x:c r="AG115" s="176" t="n">
        <x:f>IF(AG$69=1,$B$61,0)+IF(AG$69=$B$62,$B$63,0)+IF(AG$69=$B$64,$B$65,0)</x:f>
        <x:v>0</x:v>
      </x:c>
      <x:c r="AH115" s="176" t="n">
        <x:f>IF(AH$69=1,$B$61,0)+IF(AH$69=$B$62,$B$63,0)+IF(AH$69=$B$64,$B$65,0)</x:f>
        <x:v>0</x:v>
      </x:c>
      <x:c r="AI115" s="176" t="n">
        <x:f>IF(AI$69=1,$B$61,0)+IF(AI$69=$B$62,$B$63,0)+IF(AI$69=$B$64,$B$65,0)</x:f>
        <x:v>0</x:v>
      </x:c>
      <x:c r="AJ115" s="176" t="n">
        <x:f>IF(AJ$69=1,$B$61,0)+IF(AJ$69=$B$62,$B$63,0)+IF(AJ$69=$B$64,$B$65,0)</x:f>
        <x:v>0</x:v>
      </x:c>
      <x:c r="AK115" s="176" t="n">
        <x:f>IF(AK$69=1,$B$61,0)+IF(AK$69=$B$62,$B$63,0)+IF(AK$69=$B$64,$B$65,0)</x:f>
        <x:v>0</x:v>
      </x:c>
      <x:c r="AL115" s="176" t="n">
        <x:f>SUM(B115:M115)</x:f>
        <x:v>350000</x:v>
      </x:c>
      <x:c r="AM115" s="176" t="n">
        <x:f>SUM(N115:Y115)</x:f>
        <x:v>2500000</x:v>
      </x:c>
      <x:c r="AN115" s="176" t="n">
        <x:f>SUM(Z115:AK115)</x:f>
        <x:v>6000000</x:v>
      </x:c>
      <x:c r="AO115" s="137" t="str">
        <x:v>Starting cash + seed + Series A; not revenue.</x:v>
      </x:c>
    </x:row>
    <x:row r="116" ht="15" hidden="0" customHeight="1">
      <x:c r="A116" s="164" t="str">
        <x:v>Ending cash</x:v>
      </x:c>
      <x:c r="B116" s="178" t="n">
        <x:f>0+B115+B114</x:f>
        <x:v>319231.60014</x:v>
      </x:c>
      <x:c r="C116" s="178" t="n">
        <x:f>B116+C115+C114</x:f>
        <x:v>290679.0924194</x:v>
      </x:c>
      <x:c r="D116" s="178" t="n">
        <x:f>C116+D115+D114</x:f>
        <x:v>262683.401257878</x:v>
      </x:c>
      <x:c r="E116" s="178" t="n">
        <x:f>D116+E115+E114</x:f>
        <x:v>217688.61472249043</x:v>
      </x:c>
      <x:c r="F116" s="178" t="n">
        <x:f>E116+F115+F114</x:f>
        <x:v>184387.90019264232</x:v>
      </x:c>
      <x:c r="G116" s="178" t="n">
        <x:f>F116+G115+G114</x:f>
        <x:v>153270.7581896216</x:v>
      </x:c>
      <x:c r="H116" s="178" t="n">
        <x:f>G116+H115+H114</x:f>
        <x:v>124861.63221702415</x:v>
      </x:c>
      <x:c r="I116" s="178" t="n">
        <x:f>H116+I115+I114</x:f>
        <x:v>99522.25845930775</x:v>
      </x:c>
      <x:c r="J116" s="178" t="n">
        <x:f>I116+J115+J114</x:f>
        <x:v>77542.89477673719</x:v>
      </x:c>
      <x:c r="K116" s="178" t="n">
        <x:f>J116+K115+K114</x:f>
        <x:v>59160.727779128225</x:v>
      </x:c>
      <x:c r="L116" s="178" t="n">
        <x:f>K116+L115+L114</x:f>
        <x:v>44574.98772031101</x:v>
      </x:c>
      <x:c r="M116" s="178" t="n">
        <x:f>L116+M115+M114</x:f>
        <x:v>34195.64192336917</x:v>
      </x:c>
      <x:c r="N116" s="178" t="n">
        <x:f>M116+N115+N114</x:f>
        <x:v>2495590.139493724</x:v>
      </x:c>
      <x:c r="O116" s="178" t="n">
        <x:f>N116+O115+O114</x:f>
        <x:v>2465004.0601404924</x:v>
      </x:c>
      <x:c r="P116" s="178" t="n">
        <x:f>O116+P115+P114</x:f>
        <x:v>2438238.98084293</x:v>
      </x:c>
      <x:c r="Q116" s="178" t="n">
        <x:f>P116+Q115+Q114</x:f>
        <x:v>2425973.8959296863</x:v>
      </x:c>
      <x:c r="R116" s="178" t="n">
        <x:f>Q116+R115+R114</x:f>
        <x:v>2423792.9465959263</x:v>
      </x:c>
      <x:c r="S116" s="178" t="n">
        <x:f>R116+S115+S114</x:f>
        <x:v>2432208.885288866</x:v>
      </x:c>
      <x:c r="T116" s="178" t="n">
        <x:f>S116+T115+T114</x:f>
        <x:v>2451683.069691155</x:v>
      </x:c>
      <x:c r="U116" s="178" t="n">
        <x:f>T116+U115+U114</x:f>
        <x:v>2482642.649550824</x:v>
      </x:c>
      <x:c r="V116" s="178" t="n">
        <x:f>U116+V115+V114</x:f>
        <x:v>2525495.5014319452</x:v>
      </x:c>
      <x:c r="W116" s="178" t="n">
        <x:f>V116+W115+W114</x:f>
        <x:v>2580643.377628255</x:v>
      </x:c>
      <x:c r="X116" s="178" t="n">
        <x:f>W116+X115+X114</x:f>
        <x:v>2648493.6627199384</x:v>
      </x:c>
      <x:c r="Y116" s="178" t="n">
        <x:f>X116+Y115+Y114</x:f>
        <x:v>2729470.0718609313</x:v>
      </x:c>
      <x:c r="Z116" s="178" t="n">
        <x:f>Y116+Z115+Z114</x:f>
        <x:v>8772476.395504702</x:v>
      </x:c>
      <x:c r="AA116" s="178" t="n">
        <x:f>Z116+AA115+AA114</x:f>
        <x:v>8833927.909902606</x:v>
      </x:c>
      <x:c r="AB116" s="178" t="n">
        <x:f>AA116+AB115+AB114</x:f>
        <x:v>8915110.965701789</x:v>
      </x:c>
      <x:c r="AC116" s="178" t="n">
        <x:f>AB116+AC115+AC114</x:f>
        <x:v>9017221.139317075</x:v>
      </x:c>
      <x:c r="AD116" s="178" t="n">
        <x:f>AC116+AD115+AD114</x:f>
        <x:v>9141396.680130294</x:v>
      </x:c>
      <x:c r="AE116" s="178" t="n">
        <x:f>AD116+AE115+AE114</x:f>
        <x:v>9288748.089226512</x:v>
      </x:c>
      <x:c r="AF116" s="178" t="n">
        <x:f>AE116+AF115+AF114</x:f>
        <x:v>9460384.665619103</x:v>
      </x:c>
      <x:c r="AG116" s="178" t="n">
        <x:f>AF116+AG115+AG114</x:f>
        <x:v>9657438.731666528</x:v>
      </x:c>
      <x:c r="AH116" s="178" t="n">
        <x:f>AG116+AH115+AH114</x:f>
        <x:v>9881088.148188991</x:v>
      </x:c>
      <x:c r="AI116" s="178" t="n">
        <x:f>AH116+AI115+AI114</x:f>
        <x:v>10132577.647899756</x:v>
      </x:c>
      <x:c r="AJ116" s="178" t="n">
        <x:f>AI116+AJ115+AJ114</x:f>
        <x:v>10413239.45008117</x:v>
      </x:c>
      <x:c r="AK116" s="178" t="n">
        <x:f>AJ116+AK115+AK114</x:f>
        <x:v>10724513.567415876</x:v>
      </x:c>
      <x:c r="AL116" s="178" t="n">
        <x:f>M116</x:f>
        <x:v>34195.64192336917</x:v>
      </x:c>
      <x:c r="AM116" s="178" t="n">
        <x:f>Y116</x:f>
        <x:v>2729470.0718609313</x:v>
      </x:c>
      <x:c r="AN116" s="178" t="n">
        <x:f>AK116</x:f>
        <x:v>10724513.567415876</x:v>
      </x:c>
      <x:c r="AO116" s="166" t="str">
        <x:v>Prior cash + EBITDA + financing inflows.</x:v>
      </x:c>
    </x:row>
    <x:row r="117" ht="26.399999618530273" hidden="0" customHeight="1">
      <x:c r="A117" s="135" t="str">
        <x:v>Runway months at current burn</x:v>
      </x:c>
      <x:c r="B117" s="184" t="n">
        <x:f>IF(B114&lt;0,B116/ABS(B114),0)</x:f>
        <x:v>10.375307185051643</x:v>
      </x:c>
      <x:c r="C117" s="184" t="n">
        <x:f>IF(C114&lt;0,C116/ABS(C114),0)</x:f>
        <x:v>10.180510071613833</x:v>
      </x:c>
      <x:c r="D117" s="184" t="n">
        <x:f>IF(D114&lt;0,D116/ABS(D114),0)</x:f>
        <x:v>9.382993966547142</x:v>
      </x:c>
      <x:c r="E117" s="184" t="n">
        <x:f>IF(E114&lt;0,E116/ABS(E114),0)</x:f>
        <x:v>4.838085286865008</x:v>
      </x:c>
      <x:c r="F117" s="184" t="n">
        <x:f>IF(F114&lt;0,F116/ABS(F114),0)</x:f>
        <x:v>5.537055369408716</x:v>
      </x:c>
      <x:c r="G117" s="184" t="n">
        <x:f>IF(G114&lt;0,G116/ABS(G114),0)</x:f>
        <x:v>4.925605255609362</x:v>
      </x:c>
      <x:c r="H117" s="184" t="n">
        <x:f>IF(H114&lt;0,H116/ABS(H114),0)</x:f>
        <x:v>4.39512402942145</x:v>
      </x:c>
      <x:c r="I117" s="184" t="n">
        <x:f>IF(I114&lt;0,I116/ABS(I114),0)</x:f>
        <x:v>3.927573720285847</x:v>
      </x:c>
      <x:c r="J117" s="184" t="n">
        <x:f>IF(J114&lt;0,J116/ABS(J114),0)</x:f>
        <x:v>3.5279863373946543</x:v>
      </x:c>
      <x:c r="K117" s="184" t="n">
        <x:f>IF(K114&lt;0,K116/ABS(K114),0)</x:f>
        <x:v>3.2183761461215914</x:v>
      </x:c>
      <x:c r="L117" s="184" t="n">
        <x:f>IF(L114&lt;0,L116/ABS(L114),0)</x:f>
        <x:v>3.0560662359648325</x:v>
      </x:c>
      <x:c r="M117" s="184" t="n">
        <x:f>IF(M114&lt;0,M116/ABS(M114),0)</x:f>
        <x:v>3.294585477000347</x:v>
      </x:c>
      <x:c r="N117" s="184" t="n">
        <x:f>IF(N114&lt;0,N116/ABS(N114),0)</x:f>
        <x:v>64.6433793742664</x:v>
      </x:c>
      <x:c r="O117" s="184" t="n">
        <x:f>IF(O114&lt;0,O116/ABS(O114),0)</x:f>
        <x:v>80.59235156205355</x:v>
      </x:c>
      <x:c r="P117" s="184" t="n">
        <x:f>IF(P114&lt;0,P116/ABS(P114),0)</x:f>
        <x:v>91.09776786893256</x:v>
      </x:c>
      <x:c r="Q117" s="184" t="n">
        <x:f>IF(Q114&lt;0,Q116/ABS(Q114),0)</x:f>
        <x:v>197.795116225424</x:v>
      </x:c>
      <x:c r="R117" s="184" t="n">
        <x:f>IF(R114&lt;0,R116/ABS(R114),0)</x:f>
        <x:v>1111.3476636419982</x:v>
      </x:c>
      <x:c r="S117" s="184" t="n">
        <x:f>IF(S114&lt;0,S116/ABS(S114),0)</x:f>
        <x:v>0</x:v>
      </x:c>
      <x:c r="T117" s="184" t="n">
        <x:f>IF(T114&lt;0,T116/ABS(T114),0)</x:f>
        <x:v>0</x:v>
      </x:c>
      <x:c r="U117" s="184" t="n">
        <x:f>IF(U114&lt;0,U116/ABS(U114),0)</x:f>
        <x:v>0</x:v>
      </x:c>
      <x:c r="V117" s="184" t="n">
        <x:f>IF(V114&lt;0,V116/ABS(V114),0)</x:f>
        <x:v>0</x:v>
      </x:c>
      <x:c r="W117" s="184" t="n">
        <x:f>IF(W114&lt;0,W116/ABS(W114),0)</x:f>
        <x:v>0</x:v>
      </x:c>
      <x:c r="X117" s="184" t="n">
        <x:f>IF(X114&lt;0,X116/ABS(X114),0)</x:f>
        <x:v>0</x:v>
      </x:c>
      <x:c r="Y117" s="184" t="n">
        <x:f>IF(Y114&lt;0,Y116/ABS(Y114),0)</x:f>
        <x:v>0</x:v>
      </x:c>
      <x:c r="Z117" s="184" t="n">
        <x:f>IF(Z114&lt;0,Z116/ABS(Z114),0)</x:f>
        <x:v>0</x:v>
      </x:c>
      <x:c r="AA117" s="184" t="n">
        <x:f>IF(AA114&lt;0,AA116/ABS(AA114),0)</x:f>
        <x:v>0</x:v>
      </x:c>
      <x:c r="AB117" s="184" t="n">
        <x:f>IF(AB114&lt;0,AB116/ABS(AB114),0)</x:f>
        <x:v>0</x:v>
      </x:c>
      <x:c r="AC117" s="184" t="n">
        <x:f>IF(AC114&lt;0,AC116/ABS(AC114),0)</x:f>
        <x:v>0</x:v>
      </x:c>
      <x:c r="AD117" s="184" t="n">
        <x:f>IF(AD114&lt;0,AD116/ABS(AD114),0)</x:f>
        <x:v>0</x:v>
      </x:c>
      <x:c r="AE117" s="184" t="n">
        <x:f>IF(AE114&lt;0,AE116/ABS(AE114),0)</x:f>
        <x:v>0</x:v>
      </x:c>
      <x:c r="AF117" s="184" t="n">
        <x:f>IF(AF114&lt;0,AF116/ABS(AF114),0)</x:f>
        <x:v>0</x:v>
      </x:c>
      <x:c r="AG117" s="184" t="n">
        <x:f>IF(AG114&lt;0,AG116/ABS(AG114),0)</x:f>
        <x:v>0</x:v>
      </x:c>
      <x:c r="AH117" s="184" t="n">
        <x:f>IF(AH114&lt;0,AH116/ABS(AH114),0)</x:f>
        <x:v>0</x:v>
      </x:c>
      <x:c r="AI117" s="184" t="n">
        <x:f>IF(AI114&lt;0,AI116/ABS(AI114),0)</x:f>
        <x:v>0</x:v>
      </x:c>
      <x:c r="AJ117" s="184" t="n">
        <x:f>IF(AJ114&lt;0,AJ116/ABS(AJ114),0)</x:f>
        <x:v>0</x:v>
      </x:c>
      <x:c r="AK117" s="184" t="n">
        <x:f>IF(AK114&lt;0,AK116/ABS(AK114),0)</x:f>
        <x:v>0</x:v>
      </x:c>
      <x:c r="AL117" s="184" t="n">
        <x:f>M117</x:f>
        <x:v>3.294585477000347</x:v>
      </x:c>
      <x:c r="AM117" s="184" t="n">
        <x:f>Y117</x:f>
        <x:v>0</x:v>
      </x:c>
      <x:c r="AN117" s="184" t="n">
        <x:f>AK117</x:f>
        <x:v>0</x:v>
      </x:c>
      <x:c r="AO117" s="137" t="str">
        <x:v>Ending cash / current monthly burn; 0 = profitable month.</x:v>
      </x:c>
    </x:row>
    <x:row r="118" ht="15" hidden="0" customHeight="1">
      <x:c r="A118" s="135"/>
      <x:c r="B118" s="136"/>
      <x:c r="C118" s="136"/>
      <x:c r="D118" s="136"/>
      <x:c r="E118" s="136"/>
      <x:c r="F118" s="136"/>
      <x:c r="G118" s="136"/>
      <x:c r="H118" s="136"/>
      <x:c r="I118" s="136"/>
      <x:c r="J118" s="136"/>
      <x:c r="K118" s="136"/>
      <x:c r="L118" s="136"/>
      <x:c r="M118" s="136"/>
      <x:c r="N118" s="136"/>
      <x:c r="O118" s="136"/>
      <x:c r="P118" s="136"/>
      <x:c r="Q118" s="136"/>
      <x:c r="R118" s="136"/>
      <x:c r="S118" s="136"/>
      <x:c r="T118" s="136"/>
      <x:c r="U118" s="136"/>
      <x:c r="V118" s="136"/>
      <x:c r="W118" s="136"/>
      <x:c r="X118" s="136"/>
      <x:c r="Y118" s="136"/>
      <x:c r="Z118" s="136"/>
      <x:c r="AA118" s="136"/>
      <x:c r="AB118" s="136"/>
      <x:c r="AC118" s="136"/>
      <x:c r="AD118" s="136"/>
      <x:c r="AE118" s="136"/>
      <x:c r="AF118" s="136"/>
      <x:c r="AG118" s="136"/>
      <x:c r="AH118" s="136"/>
      <x:c r="AI118" s="136"/>
      <x:c r="AJ118" s="136"/>
      <x:c r="AK118" s="136"/>
      <x:c r="AL118" s="136"/>
      <x:c r="AM118" s="136"/>
      <x:c r="AN118" s="136"/>
      <x:c r="AO118" s="137"/>
    </x:row>
    <x:row r="119" ht="15" hidden="0" customHeight="1">
      <x:c r="A119" s="135"/>
      <x:c r="B119" s="136"/>
      <x:c r="C119" s="136"/>
      <x:c r="D119" s="136"/>
      <x:c r="E119" s="136"/>
      <x:c r="F119" s="136"/>
      <x:c r="G119" s="136"/>
      <x:c r="H119" s="136"/>
      <x:c r="I119" s="136"/>
      <x:c r="J119" s="136"/>
      <x:c r="K119" s="136"/>
      <x:c r="L119" s="136"/>
      <x:c r="M119" s="136"/>
      <x:c r="N119" s="136"/>
      <x:c r="O119" s="136"/>
      <x:c r="P119" s="136"/>
      <x:c r="Q119" s="136"/>
      <x:c r="R119" s="136"/>
      <x:c r="S119" s="136"/>
      <x:c r="T119" s="136"/>
      <x:c r="U119" s="136"/>
      <x:c r="V119" s="136"/>
      <x:c r="W119" s="136"/>
      <x:c r="X119" s="136"/>
      <x:c r="Y119" s="136"/>
      <x:c r="Z119" s="136"/>
      <x:c r="AA119" s="136"/>
      <x:c r="AB119" s="136"/>
      <x:c r="AC119" s="136"/>
      <x:c r="AD119" s="136"/>
      <x:c r="AE119" s="136"/>
      <x:c r="AF119" s="136"/>
      <x:c r="AG119" s="136"/>
      <x:c r="AH119" s="136"/>
      <x:c r="AI119" s="136"/>
      <x:c r="AJ119" s="136"/>
      <x:c r="AK119" s="136"/>
      <x:c r="AL119" s="136"/>
      <x:c r="AM119" s="136"/>
      <x:c r="AN119" s="136"/>
      <x:c r="AO119" s="137"/>
    </x:row>
    <x:row r="120" ht="15" hidden="0" customHeight="1">
      <x:c r="A120" s="138" t="str">
        <x:v>SECTION 4 — UNIT ECONOMICS / CHECKS</x:v>
      </x:c>
      <x:c r="B120" s="139"/>
      <x:c r="C120" s="139"/>
      <x:c r="D120" s="139"/>
      <x:c r="E120" s="139"/>
      <x:c r="F120" s="139"/>
      <x:c r="G120" s="139"/>
      <x:c r="H120" s="139"/>
      <x:c r="I120" s="139"/>
      <x:c r="J120" s="139"/>
      <x:c r="K120" s="139"/>
      <x:c r="L120" s="139"/>
      <x:c r="M120" s="139"/>
      <x:c r="N120" s="139"/>
      <x:c r="O120" s="139"/>
      <x:c r="P120" s="139"/>
      <x:c r="Q120" s="139"/>
      <x:c r="R120" s="139"/>
      <x:c r="S120" s="139"/>
      <x:c r="T120" s="139"/>
      <x:c r="U120" s="139"/>
      <x:c r="V120" s="139"/>
      <x:c r="W120" s="139"/>
      <x:c r="X120" s="139"/>
      <x:c r="Y120" s="139"/>
      <x:c r="Z120" s="139"/>
      <x:c r="AA120" s="139"/>
      <x:c r="AB120" s="139"/>
      <x:c r="AC120" s="139"/>
      <x:c r="AD120" s="139"/>
      <x:c r="AE120" s="139"/>
      <x:c r="AF120" s="139"/>
      <x:c r="AG120" s="139"/>
      <x:c r="AH120" s="139"/>
      <x:c r="AI120" s="139"/>
      <x:c r="AJ120" s="139"/>
      <x:c r="AK120" s="139"/>
      <x:c r="AL120" s="139"/>
      <x:c r="AM120" s="139"/>
      <x:c r="AN120" s="139"/>
      <x:c r="AO120" s="140"/>
    </x:row>
    <x:row r="121" ht="15" hidden="0" customHeight="1">
      <x:c r="A121" s="135" t="str">
        <x:v>Gross margin after variable costs</x:v>
      </x:c>
      <x:c r="B121" s="174" t="n">
        <x:f>IFERROR((B97-B103-B104-B105-B106)/B97,0)</x:f>
        <x:v>0.7195809623902268</x:v>
      </x:c>
      <x:c r="C121" s="174" t="n">
        <x:f>IFERROR((C97-C103-C104-C105-C106)/C97,0)</x:f>
        <x:v>0.7794819161192572</x:v>
      </x:c>
      <x:c r="D121" s="174" t="n">
        <x:f>IFERROR((D97-D103-D104-D105-D106)/D97,0)</x:f>
        <x:v>0.7920840962647094</x:v>
      </x:c>
      <x:c r="E121" s="174" t="n">
        <x:f>IFERROR((E97-E103-E104-E105-E106)/E97,0)</x:f>
        <x:v>0.804641066350565</x:v>
      </x:c>
      <x:c r="F121" s="174" t="n">
        <x:f>IFERROR((F97-F103-F104-F105-F106)/F97,0)</x:f>
        <x:v>0.8162368268709093</x:v>
      </x:c>
      <x:c r="G121" s="174" t="n">
        <x:f>IFERROR((G97-G103-G104-G105-G106)/G97,0)</x:f>
        <x:v>0.8179000243017572</x:v>
      </x:c>
      <x:c r="H121" s="174" t="n">
        <x:f>IFERROR((H97-H103-H104-H105-H106)/H97,0)</x:f>
        <x:v>0.8238401773771968</x:v>
      </x:c>
      <x:c r="I121" s="174" t="n">
        <x:f>IFERROR((I97-I103-I104-I105-I106)/I97,0)</x:f>
        <x:v>0.8279290213638029</x:v>
      </x:c>
      <x:c r="J121" s="174" t="n">
        <x:f>IFERROR((J97-J103-J104-J105-J106)/J97,0)</x:f>
        <x:v>0.8307783290795739</x:v>
      </x:c>
      <x:c r="K121" s="174" t="n">
        <x:f>IFERROR((K97-K103-K104-K105-K106)/K97,0)</x:f>
        <x:v>0.8328059229934233</x:v>
      </x:c>
      <x:c r="L121" s="174" t="n">
        <x:f>IFERROR((L97-L103-L104-L105-L106)/L97,0)</x:f>
        <x:v>0.8342807928682222</x:v>
      </x:c>
      <x:c r="M121" s="174" t="n">
        <x:f>IFERROR((M97-M103-M104-M105-M106)/M97,0)</x:f>
        <x:v>0.835483981694676</x:v>
      </x:c>
      <x:c r="N121" s="174" t="n">
        <x:f>IFERROR((N97-N103-N104-N105-N106)/N97,0)</x:f>
        <x:v>0.8566327825515552</x:v>
      </x:c>
      <x:c r="O121" s="174" t="n">
        <x:f>IFERROR((O97-O103-O104-O105-O106)/O97,0)</x:f>
        <x:v>0.8580636147301103</x:v>
      </x:c>
      <x:c r="P121" s="174" t="n">
        <x:f>IFERROR((P97-P103-P104-P105-P106)/P97,0)</x:f>
        <x:v>0.8587507732929391</x:v>
      </x:c>
      <x:c r="Q121" s="174" t="n">
        <x:f>IFERROR((Q97-Q103-Q104-Q105-Q106)/Q97,0)</x:f>
        <x:v>0.8589978612599775</x:v>
      </x:c>
      <x:c r="R121" s="174" t="n">
        <x:f>IFERROR((R97-R103-R104-R105-R106)/R97,0)</x:f>
        <x:v>0.8589865016140704</x:v>
      </x:c>
      <x:c r="S121" s="174" t="n">
        <x:f>IFERROR((S97-S103-S104-S105-S106)/S97,0)</x:f>
        <x:v>0.8588236545150625</x:v>
      </x:c>
      <x:c r="T121" s="174" t="n">
        <x:f>IFERROR((T97-T103-T104-T105-T106)/T97,0)</x:f>
        <x:v>0.8585719496912668</x:v>
      </x:c>
      <x:c r="U121" s="174" t="n">
        <x:f>IFERROR((U97-U103-U104-U105-U106)/U97,0)</x:f>
        <x:v>0.8582678832304247</x:v>
      </x:c>
      <x:c r="V121" s="174" t="n">
        <x:f>IFERROR((V97-V103-V104-V105-V106)/V97,0)</x:f>
        <x:v>0.8579325072395081</x:v>
      </x:c>
      <x:c r="W121" s="174" t="n">
        <x:f>IFERROR((W97-W103-W104-W105-W106)/W97,0)</x:f>
        <x:v>0.8575776998634339</x:v>
      </x:c>
      <x:c r="X121" s="174" t="n">
        <x:f>IFERROR((X97-X103-X104-X105-X106)/X97,0)</x:f>
        <x:v>0.8572098698242322</x:v>
      </x:c>
      <x:c r="Y121" s="174" t="n">
        <x:f>IFERROR((Y97-Y103-Y104-Y105-Y106)/Y97,0)</x:f>
        <x:v>0.8568321695693875</x:v>
      </x:c>
      <x:c r="Z121" s="174" t="n">
        <x:f>IFERROR((Z97-Z103-Z104-Z105-Z106)/Z97,0)</x:f>
        <x:v>0.8601485614512323</x:v>
      </x:c>
      <x:c r="AA121" s="174" t="n">
        <x:f>IFERROR((AA97-AA103-AA104-AA105-AA106)/AA97,0)</x:f>
        <x:v>0.8602320584889088</x:v>
      </x:c>
      <x:c r="AB121" s="174" t="n">
        <x:f>IFERROR((AB97-AB103-AB104-AB105-AB106)/AB97,0)</x:f>
        <x:v>0.8601334444461626</x:v>
      </x:c>
      <x:c r="AC121" s="174" t="n">
        <x:f>IFERROR((AC97-AC103-AC104-AC105-AC106)/AC97,0)</x:f>
        <x:v>0.8599090587063892</x:v>
      </x:c>
      <x:c r="AD121" s="174" t="n">
        <x:f>IFERROR((AD97-AD103-AD104-AD105-AD106)/AD97,0)</x:f>
        <x:v>0.8595977534786137</x:v>
      </x:c>
      <x:c r="AE121" s="174" t="n">
        <x:f>IFERROR((AE97-AE103-AE104-AE105-AE106)/AE97,0)</x:f>
        <x:v>0.8592258999546378</x:v>
      </x:c>
      <x:c r="AF121" s="174" t="n">
        <x:f>IFERROR((AF97-AF103-AF104-AF105-AF106)/AF97,0)</x:f>
        <x:v>0.8588111759009363</x:v>
      </x:c>
      <x:c r="AG121" s="174" t="n">
        <x:f>IFERROR((AG97-AG103-AG104-AG105-AG106)/AG97,0)</x:f>
        <x:v>0.8583652972086593</x:v>
      </x:c>
      <x:c r="AH121" s="174" t="n">
        <x:f>IFERROR((AH97-AH103-AH104-AH105-AH106)/AH97,0)</x:f>
        <x:v>0.8578959384270983</x:v>
      </x:c>
      <x:c r="AI121" s="174" t="n">
        <x:f>IFERROR((AI97-AI103-AI104-AI105-AI106)/AI97,0)</x:f>
        <x:v>0.8574080654797198</x:v>
      </x:c>
      <x:c r="AJ121" s="174" t="n">
        <x:f>IFERROR((AJ97-AJ103-AJ104-AJ105-AJ106)/AJ97,0)</x:f>
        <x:v>0.8569048548937206</x:v>
      </x:c>
      <x:c r="AK121" s="174" t="n">
        <x:f>IFERROR((AK97-AK103-AK104-AK105-AK106)/AK97,0)</x:f>
        <x:v>0.8563883265322072</x:v>
      </x:c>
      <x:c r="AL121" s="174" t="n">
        <x:f>M121</x:f>
        <x:v>0.835483981694676</x:v>
      </x:c>
      <x:c r="AM121" s="174" t="n">
        <x:f>Y121</x:f>
        <x:v>0.8568321695693875</x:v>
      </x:c>
      <x:c r="AN121" s="174" t="n">
        <x:f>AK121</x:f>
        <x:v>0.8563883265322072</x:v>
      </x:c>
      <x:c r="AO121" s="137" t="str">
        <x:v>(Revenue - fees - AI - infra) / revenue.</x:v>
      </x:c>
    </x:row>
    <x:row r="122" ht="15" hidden="0" customHeight="1">
      <x:c r="A122" s="135" t="str">
        <x:v>Paid CAC proxy</x:v>
      </x:c>
      <x:c r="B122" s="180" t="n">
        <x:f>IFERROR(B108/(B78+B75+B82+B87),0)</x:f>
        <x:v>0</x:v>
      </x:c>
      <x:c r="C122" s="180" t="n">
        <x:f>IFERROR(C108/(C78+C75+C82+C87),0)</x:f>
        <x:v>0</x:v>
      </x:c>
      <x:c r="D122" s="180" t="n">
        <x:f>IFERROR(D108/(D78+D75+D82+D87),0)</x:f>
        <x:v>0</x:v>
      </x:c>
      <x:c r="E122" s="180" t="n">
        <x:f>IFERROR(E108/(E78+E75+E82+E87),0)</x:f>
        <x:v>19.845925096769637</x:v>
      </x:c>
      <x:c r="F122" s="180" t="n">
        <x:f>IFERROR(F108/(F78+F75+F82+F87),0)</x:f>
        <x:v>13.928143916621789</x:v>
      </x:c>
      <x:c r="G122" s="180" t="n">
        <x:f>IFERROR(G108/(G78+G75+G82+G87),0)</x:f>
        <x:v>11.065441642854347</x:v>
      </x:c>
      <x:c r="H122" s="180" t="n">
        <x:f>IFERROR(H108/(H78+H75+H82+H87),0)</x:f>
        <x:v>9.374384731155097</x:v>
      </x:c>
      <x:c r="I122" s="180" t="n">
        <x:f>IFERROR(I108/(I78+I75+I82+I87),0)</x:f>
        <x:v>8.252285916309823</x:v>
      </x:c>
      <x:c r="J122" s="180" t="n">
        <x:f>IFERROR(J108/(J78+J75+J82+J87),0)</x:f>
        <x:v>7.446624456930395</x:v>
      </x:c>
      <x:c r="K122" s="180" t="n">
        <x:f>IFERROR(K108/(K78+K75+K82+K87),0)</x:f>
        <x:v>6.8329663634673565</x:v>
      </x:c>
      <x:c r="L122" s="180" t="n">
        <x:f>IFERROR(L108/(L78+L75+L82+L87),0)</x:f>
        <x:v>6.342931657098715</x:v>
      </x:c>
      <x:c r="M122" s="180" t="n">
        <x:f>IFERROR(M108/(M78+M75+M82+M87),0)</x:f>
        <x:v>5.644910009033884</x:v>
      </x:c>
      <x:c r="N122" s="180" t="n">
        <x:f>IFERROR(N108/(N78+N75+N82+N87),0)</x:f>
        <x:v>9.153743935332988</x:v>
      </x:c>
      <x:c r="O122" s="180" t="n">
        <x:f>IFERROR(O108/(O78+O75+O82+O87),0)</x:f>
        <x:v>8.068144094679488</x:v>
      </x:c>
      <x:c r="P122" s="180" t="n">
        <x:f>IFERROR(P108/(P78+P75+P82+P87),0)</x:f>
        <x:v>7.286544079285417</x:v>
      </x:c>
      <x:c r="Q122" s="180" t="n">
        <x:f>IFERROR(Q108/(Q78+Q75+Q82+Q87),0)</x:f>
        <x:v>6.691245163401772</x:v>
      </x:c>
      <x:c r="R122" s="180" t="n">
        <x:f>IFERROR(R108/(R78+R75+R82+R87),0)</x:f>
        <x:v>6.217044485224321</x:v>
      </x:c>
      <x:c r="S122" s="180" t="n">
        <x:f>IFERROR(S108/(S78+S75+S82+S87),0)</x:f>
        <x:v>5.824948878732291</x:v>
      </x:c>
      <x:c r="T122" s="180" t="n">
        <x:f>IFERROR(T108/(T78+T75+T82+T87),0)</x:f>
        <x:v>5.490270273356749</x:v>
      </x:c>
      <x:c r="U122" s="180" t="n">
        <x:f>IFERROR(U108/(U78+U75+U82+U87),0)</x:f>
        <x:v>5.196689272161259</x:v>
      </x:c>
      <x:c r="V122" s="180" t="n">
        <x:f>IFERROR(V108/(V78+V75+V82+V87),0)</x:f>
        <x:v>4.933064110976127</x:v>
      </x:c>
      <x:c r="W122" s="180" t="n">
        <x:f>IFERROR(W108/(W78+W75+W82+W87),0)</x:f>
        <x:v>4.691608138676133</x:v>
      </x:c>
      <x:c r="X122" s="180" t="n">
        <x:f>IFERROR(X108/(X78+X75+X82+X87),0)</x:f>
        <x:v>4.466794919145799</x:v>
      </x:c>
      <x:c r="Y122" s="180" t="n">
        <x:f>IFERROR(Y108/(Y78+Y75+Y82+Y87),0)</x:f>
        <x:v>4.254671209054128</x:v>
      </x:c>
      <x:c r="Z122" s="180" t="n">
        <x:f>IFERROR(Z108/(Z78+Z75+Z82+Z87),0)</x:f>
        <x:v>5.96089354552961</x:v>
      </x:c>
      <x:c r="AA122" s="180" t="n">
        <x:f>IFERROR(AA108/(AA78+AA75+AA82+AA87),0)</x:f>
        <x:v>5.491805569847145</x:v>
      </x:c>
      <x:c r="AB122" s="180" t="n">
        <x:f>IFERROR(AB108/(AB78+AB75+AB82+AB87),0)</x:f>
        <x:v>5.105666495409409</x:v>
      </x:c>
      <x:c r="AC122" s="180" t="n">
        <x:f>IFERROR(AC108/(AC78+AC75+AC82+AC87),0)</x:f>
        <x:v>4.777066004686252</x:v>
      </x:c>
      <x:c r="AD122" s="180" t="n">
        <x:f>IFERROR(AD108/(AD78+AD75+AD82+AD87),0)</x:f>
        <x:v>4.489529592351522</x:v>
      </x:c>
      <x:c r="AE122" s="180" t="n">
        <x:f>IFERROR(AE108/(AE78+AE75+AE82+AE87),0)</x:f>
        <x:v>4.232009486067015</x:v>
      </x:c>
      <x:c r="AF122" s="180" t="n">
        <x:f>IFERROR(AF108/(AF78+AF75+AF82+AF87),0)</x:f>
        <x:v>3.9969173415856507</x:v>
      </x:c>
      <x:c r="AG122" s="180" t="n">
        <x:f>IFERROR(AG108/(AG78+AG75+AG82+AG87),0)</x:f>
        <x:v>3.7789591664659103</x:v>
      </x:c>
      <x:c r="AH122" s="180" t="n">
        <x:f>IFERROR(AH108/(AH78+AH75+AH82+AH87),0)</x:f>
        <x:v>3.5744121591918296</x:v>
      </x:c>
      <x:c r="AI122" s="180" t="n">
        <x:f>IFERROR(AI108/(AI78+AI75+AI82+AI87),0)</x:f>
        <x:v>3.380656925699995</x:v>
      </x:c>
      <x:c r="AJ122" s="180" t="n">
        <x:f>IFERROR(AJ108/(AJ78+AJ75+AJ82+AJ87),0)</x:f>
        <x:v>3.1958635117792893</x:v>
      </x:c>
      <x:c r="AK122" s="180" t="n">
        <x:f>IFERROR(AK108/(AK78+AK75+AK82+AK87),0)</x:f>
        <x:v>3.018773570955525</x:v>
      </x:c>
      <x:c r="AL122" s="180" t="n">
        <x:f>M122</x:f>
        <x:v>5.644910009033884</x:v>
      </x:c>
      <x:c r="AM122" s="180" t="n">
        <x:f>Y122</x:f>
        <x:v>4.254671209054128</x:v>
      </x:c>
      <x:c r="AN122" s="180" t="n">
        <x:f>AK122</x:f>
        <x:v>3.018773570955525</x:v>
      </x:c>
      <x:c r="AO122" s="137" t="str">
        <x:v>Marketing spend / new paid users in the month.</x:v>
      </x:c>
    </x:row>
    <x:row r="123" ht="15" hidden="0" customHeight="1">
      <x:c r="A123" s="135" t="str">
        <x:v>ARPPU monthly</x:v>
      </x:c>
      <x:c r="B123" s="180" t="n">
        <x:f>IFERROR(B97/((0+B89)/2),0)</x:f>
        <x:v>8.07405649140718</x:v>
      </x:c>
      <x:c r="C123" s="180" t="n">
        <x:f>IFERROR(C97/((B89+C89)/2),0)</x:f>
        <x:v>6.3387013718505</x:v>
      </x:c>
      <x:c r="D123" s="180" t="n">
        <x:f>IFERROR(D97/((C89+D89)/2),0)</x:f>
        <x:v>6.0865926530002845</x:v>
      </x:c>
      <x:c r="E123" s="180" t="n">
        <x:f>IFERROR(E97/((D89+E89)/2),0)</x:f>
        <x:v>5.821271850709143</x:v>
      </x:c>
      <x:c r="F123" s="180" t="n">
        <x:f>IFERROR(F97/((E89+F89)/2),0)</x:f>
        <x:v>5.577392568064373</x:v>
      </x:c>
      <x:c r="G123" s="180" t="n">
        <x:f>IFERROR(G97/((F89+G89)/2),0)</x:f>
        <x:v>5.399312768726011</x:v>
      </x:c>
      <x:c r="H123" s="180" t="n">
        <x:f>IFERROR(H97/((G89+H89)/2),0)</x:f>
        <x:v>5.278234779255825</x:v>
      </x:c>
      <x:c r="I123" s="180" t="n">
        <x:f>IFERROR(I97/((H89+I89)/2),0)</x:f>
        <x:v>5.196052349855459</x:v>
      </x:c>
      <x:c r="J123" s="180" t="n">
        <x:f>IFERROR(J97/((I89+J89)/2),0)</x:f>
        <x:v>5.139009934766544</x:v>
      </x:c>
      <x:c r="K123" s="180" t="n">
        <x:f>IFERROR(K97/((J89+K89)/2),0)</x:f>
        <x:v>5.0982681385137605</x:v>
      </x:c>
      <x:c r="L123" s="180" t="n">
        <x:f>IFERROR(L97/((K89+L89)/2),0)</x:f>
        <x:v>5.068333713113263</x:v>
      </x:c>
      <x:c r="M123" s="180" t="n">
        <x:f>IFERROR(M97/((L89+M89)/2),0)</x:f>
        <x:v>5.083696060538253</x:v>
      </x:c>
      <x:c r="N123" s="180" t="n">
        <x:f>IFERROR(N97/((M89+N89)/2),0)</x:f>
        <x:v>5.825291824021104</x:v>
      </x:c>
      <x:c r="O123" s="180" t="n">
        <x:f>IFERROR(O97/((N89+O89)/2),0)</x:f>
        <x:v>5.789697781155781</x:v>
      </x:c>
      <x:c r="P123" s="180" t="n">
        <x:f>IFERROR(P97/((O89+P89)/2),0)</x:f>
        <x:v>5.759888884841752</x:v>
      </x:c>
      <x:c r="Q123" s="180" t="n">
        <x:f>IFERROR(Q97/((P89+Q89)/2),0)</x:f>
        <x:v>5.737314912134409</x:v>
      </x:c>
      <x:c r="R123" s="180" t="n">
        <x:f>IFERROR(R97/((Q89+R89)/2),0)</x:f>
        <x:v>5.721587310772836</x:v>
      </x:c>
      <x:c r="S123" s="180" t="n">
        <x:f>IFERROR(S97/((R89+S89)/2),0)</x:f>
        <x:v>5.711721082957752</x:v>
      </x:c>
      <x:c r="T123" s="180" t="n">
        <x:f>IFERROR(T97/((S89+T89)/2),0)</x:f>
        <x:v>5.706639107494262</x:v>
      </x:c>
      <x:c r="U123" s="180" t="n">
        <x:f>IFERROR(U97/((T89+U89)/2),0)</x:f>
        <x:v>5.705354182752839</x:v>
      </x:c>
      <x:c r="V123" s="180" t="n">
        <x:f>IFERROR(V97/((U89+V89)/2),0)</x:f>
        <x:v>5.707019014115238</x:v>
      </x:c>
      <x:c r="W123" s="180" t="n">
        <x:f>IFERROR(W97/((V89+W89)/2),0)</x:f>
        <x:v>5.7109258648575905</x:v>
      </x:c>
      <x:c r="X123" s="180" t="n">
        <x:f>IFERROR(X97/((W89+X89)/2),0)</x:f>
        <x:v>5.7164896498633375</x:v>
      </x:c>
      <x:c r="Y123" s="180" t="n">
        <x:f>IFERROR(Y97/((X89+Y89)/2),0)</x:f>
        <x:v>5.723227822595279</x:v>
      </x:c>
      <x:c r="Z123" s="180" t="n">
        <x:f>IFERROR(Z97/((Y89+Z89)/2),0)</x:f>
        <x:v>5.86551957937565</x:v>
      </x:c>
      <x:c r="AA123" s="180" t="n">
        <x:f>IFERROR(AA97/((Z89+AA89)/2),0)</x:f>
        <x:v>5.853768207374809</x:v>
      </x:c>
      <x:c r="AB123" s="180" t="n">
        <x:f>IFERROR(AB97/((AA89+AB89)/2),0)</x:f>
        <x:v>5.842678758764602</x:v>
      </x:c>
      <x:c r="AC123" s="180" t="n">
        <x:f>IFERROR(AC97/((AB89+AC89)/2),0)</x:f>
        <x:v>5.833082965718928</x:v>
      </x:c>
      <x:c r="AD123" s="180" t="n">
        <x:f>IFERROR(AD97/((AC89+AD89)/2),0)</x:f>
        <x:v>5.825288937816381</x:v>
      </x:c>
      <x:c r="AE123" s="180" t="n">
        <x:f>IFERROR(AE97/((AD89+AE89)/2),0)</x:f>
        <x:v>5.819307159129658</x:v>
      </x:c>
      <x:c r="AF123" s="180" t="n">
        <x:f>IFERROR(AF97/((AE89+AF89)/2),0)</x:f>
        <x:v>5.8149898071450155</x:v>
      </x:c>
      <x:c r="AG123" s="180" t="n">
        <x:f>IFERROR(AG97/((AF89+AG89)/2),0)</x:f>
        <x:v>5.81211364001776</x:v>
      </x:c>
      <x:c r="AH123" s="180" t="n">
        <x:f>IFERROR(AH97/((AG89+AH89)/2),0)</x:f>
        <x:v>5.810427870643305</x:v>
      </x:c>
      <x:c r="AI123" s="180" t="n">
        <x:f>IFERROR(AI97/((AH89+AI89)/2),0)</x:f>
        <x:v>5.809680942375164</x:v>
      </x:c>
      <x:c r="AJ123" s="180" t="n">
        <x:f>IFERROR(AJ97/((AI89+AJ89)/2),0)</x:f>
        <x:v>5.809634848272596</x:v>
      </x:c>
      <x:c r="AK123" s="180" t="n">
        <x:f>IFERROR(AK97/((AJ89+AK89)/2),0)</x:f>
        <x:v>5.810072224359942</x:v>
      </x:c>
      <x:c r="AL123" s="180" t="n">
        <x:f>M123</x:f>
        <x:v>5.083696060538253</x:v>
      </x:c>
      <x:c r="AM123" s="180" t="n">
        <x:f>Y123</x:f>
        <x:v>5.723227822595279</x:v>
      </x:c>
      <x:c r="AN123" s="180" t="n">
        <x:f>AK123</x:f>
        <x:v>5.810072224359942</x:v>
      </x:c>
      <x:c r="AO123" s="137" t="str">
        <x:v>Total revenue / average paying users.</x:v>
      </x:c>
    </x:row>
    <x:row r="124" ht="15" hidden="0" customHeight="1">
      <x:c r="A124" s="135" t="str">
        <x:v>Basic LTV proxy</x:v>
      </x:c>
      <x:c r="B124" s="180" t="n">
        <x:f>IFERROR($B$5*(1-$B$36)/B81,0)</x:f>
        <x:v>60.59285714285714</x:v>
      </x:c>
      <x:c r="C124" s="180" t="n">
        <x:f>IFERROR($B$5*(1-$B$36)/C81,0)</x:f>
        <x:v>60.59285714285714</x:v>
      </x:c>
      <x:c r="D124" s="180" t="n">
        <x:f>IFERROR($B$5*(1-$B$36)/D81,0)</x:f>
        <x:v>60.59285714285714</x:v>
      </x:c>
      <x:c r="E124" s="180" t="n">
        <x:f>IFERROR($B$5*(1-$B$36)/E81,0)</x:f>
        <x:v>60.59285714285714</x:v>
      </x:c>
      <x:c r="F124" s="180" t="n">
        <x:f>IFERROR($B$5*(1-$B$36)/F81,0)</x:f>
        <x:v>60.59285714285714</x:v>
      </x:c>
      <x:c r="G124" s="180" t="n">
        <x:f>IFERROR($B$5*(1-$B$36)/G81,0)</x:f>
        <x:v>61.67211922937114</x:v>
      </x:c>
      <x:c r="H124" s="180" t="n">
        <x:f>IFERROR($B$5*(1-$B$36)/H81,0)</x:f>
        <x:v>62.79052553663953</x:v>
      </x:c>
      <x:c r="I124" s="180" t="n">
        <x:f>IFERROR($B$5*(1-$B$36)/I81,0)</x:f>
        <x:v>63.95024500565397</x:v>
      </x:c>
      <x:c r="J124" s="180" t="n">
        <x:f>IFERROR($B$5*(1-$B$36)/J81,0)</x:f>
        <x:v>65.15360983102919</x:v>
      </x:c>
      <x:c r="K124" s="180" t="n">
        <x:f>IFERROR($B$5*(1-$B$36)/K81,0)</x:f>
        <x:v>66.40313111545989</x:v>
      </x:c>
      <x:c r="L124" s="180" t="n">
        <x:f>IFERROR($B$5*(1-$B$36)/L81,0)</x:f>
        <x:v>67.70151636073423</x:v>
      </x:c>
      <x:c r="M124" s="180" t="n">
        <x:f>IFERROR($B$5*(1-$B$36)/M81,0)</x:f>
        <x:v>69.05168905168905</x:v>
      </x:c>
      <x:c r="N124" s="180" t="n">
        <x:f>IFERROR($B$5*(1-$B$36)/N81,0)</x:f>
        <x:v>88.47210151225448</x:v>
      </x:c>
      <x:c r="O124" s="180" t="n">
        <x:f>IFERROR($B$5*(1-$B$36)/O81,0)</x:f>
        <x:v>89.0681599440021</x:v>
      </x:c>
      <x:c r="P124" s="180" t="n">
        <x:f>IFERROR($B$5*(1-$B$36)/P81,0)</x:f>
        <x:v>89.6723044397463</x:v>
      </x:c>
      <x:c r="Q124" s="180" t="n">
        <x:f>IFERROR($B$5*(1-$B$36)/Q81,0)</x:f>
        <x:v>90.28470066518847</x:v>
      </x:c>
      <x:c r="R124" s="180" t="n">
        <x:f>IFERROR($B$5*(1-$B$36)/R81,0)</x:f>
        <x:v>90.90551884265048</x:v>
      </x:c>
      <x:c r="S124" s="180" t="n">
        <x:f>IFERROR($B$5*(1-$B$36)/S81,0)</x:f>
        <x:v>91.53493390882115</x:v>
      </x:c>
      <x:c r="T124" s="180" t="n">
        <x:f>IFERROR($B$5*(1-$B$36)/T81,0)</x:f>
        <x:v>92.17312567910179</x:v>
      </x:c>
      <x:c r="U124" s="180" t="n">
        <x:f>IFERROR($B$5*(1-$B$36)/U81,0)</x:f>
        <x:v>92.82027901887481</x:v>
      </x:c>
      <x:c r="V124" s="180" t="n">
        <x:f>IFERROR($B$5*(1-$B$36)/V81,0)</x:f>
        <x:v>93.47658402203858</x:v>
      </x:c>
      <x:c r="W124" s="180" t="n">
        <x:f>IFERROR($B$5*(1-$B$36)/W81,0)</x:f>
        <x:v>94.14223619717008</x:v>
      </x:c>
      <x:c r="X124" s="180" t="n">
        <x:f>IFERROR($B$5*(1-$B$36)/X81,0)</x:f>
        <x:v>94.81743666169896</x:v>
      </x:c>
      <x:c r="Y124" s="180" t="n">
        <x:f>IFERROR($B$5*(1-$B$36)/Y81,0)</x:f>
        <x:v>95.50239234449761</x:v>
      </x:c>
      <x:c r="Z124" s="180" t="n">
        <x:f>IFERROR($B$5*(1-$B$36)/Z81,0)</x:f>
        <x:v>117.14828240980496</x:v>
      </x:c>
      <x:c r="AA124" s="180" t="n">
        <x:f>IFERROR($B$5*(1-$B$36)/AA81,0)</x:f>
        <x:v>117.57449757449757</x:v>
      </x:c>
      <x:c r="AB124" s="180" t="n">
        <x:f>IFERROR($B$5*(1-$B$36)/AB81,0)</x:f>
        <x:v>118.00382542166582</x:v>
      </x:c>
      <x:c r="AC124" s="180" t="n">
        <x:f>IFERROR($B$5*(1-$B$36)/AC81,0)</x:f>
        <x:v>118.43630017452007</x:v>
      </x:c>
      <x:c r="AD124" s="180" t="n">
        <x:f>IFERROR($B$5*(1-$B$36)/AD81,0)</x:f>
        <x:v>118.87195655981785</x:v>
      </x:c>
      <x:c r="AE124" s="180" t="n">
        <x:f>IFERROR($B$5*(1-$B$36)/AE81,0)</x:f>
        <x:v>119.31082981715895</x:v>
      </x:c>
      <x:c r="AF124" s="180" t="n">
        <x:f>IFERROR($B$5*(1-$B$36)/AF81,0)</x:f>
        <x:v>119.75295570848775</x:v>
      </x:c>
      <x:c r="AG124" s="180" t="n">
        <x:f>IFERROR($B$5*(1-$B$36)/AG81,0)</x:f>
        <x:v>120.19837052780731</x:v>
      </x:c>
      <x:c r="AH124" s="180" t="n">
        <x:f>IFERROR($B$5*(1-$B$36)/AH81,0)</x:f>
        <x:v>120.64711111111112</x:v>
      </x:c>
      <x:c r="AI124" s="180" t="n">
        <x:f>IFERROR($B$5*(1-$B$36)/AI81,0)</x:f>
        <x:v>121.09921484653819</x:v>
      </x:c>
      <x:c r="AJ124" s="180" t="n">
        <x:f>IFERROR($B$5*(1-$B$36)/AJ81,0)</x:f>
        <x:v>121.55471968475733</x:v>
      </x:c>
      <x:c r="AK124" s="180" t="n">
        <x:f>IFERROR($B$5*(1-$B$36)/AK81,0)</x:f>
        <x:v>122.0136641495865</x:v>
      </x:c>
      <x:c r="AL124" s="180" t="n">
        <x:f>M124</x:f>
        <x:v>69.05168905168905</x:v>
      </x:c>
      <x:c r="AM124" s="180" t="n">
        <x:f>Y124</x:f>
        <x:v>95.50239234449761</x:v>
      </x:c>
      <x:c r="AN124" s="180" t="n">
        <x:f>AK124</x:f>
        <x:v>122.0136641495865</x:v>
      </x:c>
      <x:c r="AO124" s="137" t="str">
        <x:v>Basic price net of platform fee / effective churn.</x:v>
      </x:c>
    </x:row>
    <x:row r="125" ht="15" hidden="0" customHeight="1">
      <x:c r="A125" s="141" t="str">
        <x:v>Premium LTV proxy</x:v>
      </x:c>
      <x:c r="B125" s="182" t="n">
        <x:f>IFERROR($B$6*(1-$B$36)/$B$30,0)</x:f>
        <x:v>276.03749999999997</x:v>
      </x:c>
      <x:c r="C125" s="182" t="n">
        <x:f>IFERROR($B$6*(1-$B$36)/$B$30,0)</x:f>
        <x:v>276.03749999999997</x:v>
      </x:c>
      <x:c r="D125" s="182" t="n">
        <x:f>IFERROR($B$6*(1-$B$36)/$B$30,0)</x:f>
        <x:v>276.03749999999997</x:v>
      </x:c>
      <x:c r="E125" s="182" t="n">
        <x:f>IFERROR($B$6*(1-$B$36)/$B$30,0)</x:f>
        <x:v>276.03749999999997</x:v>
      </x:c>
      <x:c r="F125" s="182" t="n">
        <x:f>IFERROR($B$6*(1-$B$36)/$B$30,0)</x:f>
        <x:v>276.03749999999997</x:v>
      </x:c>
      <x:c r="G125" s="182" t="n">
        <x:f>IFERROR($B$6*(1-$B$36)/$B$30,0)</x:f>
        <x:v>276.03749999999997</x:v>
      </x:c>
      <x:c r="H125" s="182" t="n">
        <x:f>IFERROR($B$6*(1-$B$36)/$B$30,0)</x:f>
        <x:v>276.03749999999997</x:v>
      </x:c>
      <x:c r="I125" s="182" t="n">
        <x:f>IFERROR($B$6*(1-$B$36)/$B$30,0)</x:f>
        <x:v>276.03749999999997</x:v>
      </x:c>
      <x:c r="J125" s="182" t="n">
        <x:f>IFERROR($B$6*(1-$B$36)/$B$30,0)</x:f>
        <x:v>276.03749999999997</x:v>
      </x:c>
      <x:c r="K125" s="182" t="n">
        <x:f>IFERROR($B$6*(1-$B$36)/$B$30,0)</x:f>
        <x:v>276.03749999999997</x:v>
      </x:c>
      <x:c r="L125" s="182" t="n">
        <x:f>IFERROR($B$6*(1-$B$36)/$B$30,0)</x:f>
        <x:v>276.03749999999997</x:v>
      </x:c>
      <x:c r="M125" s="182" t="n">
        <x:f>IFERROR($B$6*(1-$B$36)/$B$30,0)</x:f>
        <x:v>276.03749999999997</x:v>
      </x:c>
      <x:c r="N125" s="182" t="n">
        <x:f>IFERROR($B$6*(1-$B$36)/$B$30,0)</x:f>
        <x:v>276.03749999999997</x:v>
      </x:c>
      <x:c r="O125" s="182" t="n">
        <x:f>IFERROR($B$6*(1-$B$36)/$B$30,0)</x:f>
        <x:v>276.03749999999997</x:v>
      </x:c>
      <x:c r="P125" s="182" t="n">
        <x:f>IFERROR($B$6*(1-$B$36)/$B$30,0)</x:f>
        <x:v>276.03749999999997</x:v>
      </x:c>
      <x:c r="Q125" s="182" t="n">
        <x:f>IFERROR($B$6*(1-$B$36)/$B$30,0)</x:f>
        <x:v>276.03749999999997</x:v>
      </x:c>
      <x:c r="R125" s="182" t="n">
        <x:f>IFERROR($B$6*(1-$B$36)/$B$30,0)</x:f>
        <x:v>276.03749999999997</x:v>
      </x:c>
      <x:c r="S125" s="182" t="n">
        <x:f>IFERROR($B$6*(1-$B$36)/$B$30,0)</x:f>
        <x:v>276.03749999999997</x:v>
      </x:c>
      <x:c r="T125" s="182" t="n">
        <x:f>IFERROR($B$6*(1-$B$36)/$B$30,0)</x:f>
        <x:v>276.03749999999997</x:v>
      </x:c>
      <x:c r="U125" s="182" t="n">
        <x:f>IFERROR($B$6*(1-$B$36)/$B$30,0)</x:f>
        <x:v>276.03749999999997</x:v>
      </x:c>
      <x:c r="V125" s="182" t="n">
        <x:f>IFERROR($B$6*(1-$B$36)/$B$30,0)</x:f>
        <x:v>276.03749999999997</x:v>
      </x:c>
      <x:c r="W125" s="182" t="n">
        <x:f>IFERROR($B$6*(1-$B$36)/$B$30,0)</x:f>
        <x:v>276.03749999999997</x:v>
      </x:c>
      <x:c r="X125" s="182" t="n">
        <x:f>IFERROR($B$6*(1-$B$36)/$B$30,0)</x:f>
        <x:v>276.03749999999997</x:v>
      </x:c>
      <x:c r="Y125" s="182" t="n">
        <x:f>IFERROR($B$6*(1-$B$36)/$B$30,0)</x:f>
        <x:v>276.03749999999997</x:v>
      </x:c>
      <x:c r="Z125" s="182" t="n">
        <x:f>IFERROR($B$6*(1-$B$36)/$B$30,0)</x:f>
        <x:v>276.03749999999997</x:v>
      </x:c>
      <x:c r="AA125" s="182" t="n">
        <x:f>IFERROR($B$6*(1-$B$36)/$B$30,0)</x:f>
        <x:v>276.03749999999997</x:v>
      </x:c>
      <x:c r="AB125" s="182" t="n">
        <x:f>IFERROR($B$6*(1-$B$36)/$B$30,0)</x:f>
        <x:v>276.03749999999997</x:v>
      </x:c>
      <x:c r="AC125" s="182" t="n">
        <x:f>IFERROR($B$6*(1-$B$36)/$B$30,0)</x:f>
        <x:v>276.03749999999997</x:v>
      </x:c>
      <x:c r="AD125" s="182" t="n">
        <x:f>IFERROR($B$6*(1-$B$36)/$B$30,0)</x:f>
        <x:v>276.03749999999997</x:v>
      </x:c>
      <x:c r="AE125" s="182" t="n">
        <x:f>IFERROR($B$6*(1-$B$36)/$B$30,0)</x:f>
        <x:v>276.03749999999997</x:v>
      </x:c>
      <x:c r="AF125" s="182" t="n">
        <x:f>IFERROR($B$6*(1-$B$36)/$B$30,0)</x:f>
        <x:v>276.03749999999997</x:v>
      </x:c>
      <x:c r="AG125" s="182" t="n">
        <x:f>IFERROR($B$6*(1-$B$36)/$B$30,0)</x:f>
        <x:v>276.03749999999997</x:v>
      </x:c>
      <x:c r="AH125" s="182" t="n">
        <x:f>IFERROR($B$6*(1-$B$36)/$B$30,0)</x:f>
        <x:v>276.03749999999997</x:v>
      </x:c>
      <x:c r="AI125" s="182" t="n">
        <x:f>IFERROR($B$6*(1-$B$36)/$B$30,0)</x:f>
        <x:v>276.03749999999997</x:v>
      </x:c>
      <x:c r="AJ125" s="182" t="n">
        <x:f>IFERROR($B$6*(1-$B$36)/$B$30,0)</x:f>
        <x:v>276.03749999999997</x:v>
      </x:c>
      <x:c r="AK125" s="182" t="n">
        <x:f>IFERROR($B$6*(1-$B$36)/$B$30,0)</x:f>
        <x:v>276.03749999999997</x:v>
      </x:c>
      <x:c r="AL125" s="182" t="n">
        <x:f>M125</x:f>
        <x:v>276.03749999999997</x:v>
      </x:c>
      <x:c r="AM125" s="182" t="n">
        <x:f>Y125</x:f>
        <x:v>276.03749999999997</x:v>
      </x:c>
      <x:c r="AN125" s="182" t="n">
        <x:f>AK125</x:f>
        <x:v>276.03749999999997</x:v>
      </x:c>
      <x:c r="AO125" s="143" t="str">
        <x:v>Premium price net of platform fee / premium churn.</x:v>
      </x:c>
    </x:row>
  </x:sheetData>
  <x:mergeCells>
    <x:mergeCell ref="A1:AO1"/>
    <x:mergeCell ref="D2:AO3"/>
    <x:mergeCell ref="A72:AO72"/>
    <x:mergeCell ref="A92:AO92"/>
    <x:mergeCell ref="A102:AO102"/>
    <x:mergeCell ref="A120:AO120"/>
  </x:mergeCells>
  <x:pageMargins left="0.7" right="0.7" top="0.75" bottom="0.75" header="0.3" footer="0.3"/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8" hidden="0" customWidth="1"/>
    <x:col min="2" max="2" width="34" hidden="0" customWidth="1"/>
    <x:col min="3" max="3" width="42" hidden="0" customWidth="1"/>
    <x:col min="4" max="4" width="38" hidden="0" customWidth="1"/>
    <x:col min="5" max="5" width="18" hidden="0" customWidth="1"/>
    <x:col min="6" max="6" width="18" hidden="0" customWidth="1"/>
    <x:col min="7" max="7" width="16" hidden="0" customWidth="1"/>
    <x:col min="8" max="8" width="42" hidden="0" customWidth="1"/>
  </x:cols>
  <x:sheetData>
    <x:row r="1">
      <x:c r="A1" s="87" t="str">
        <x:v>Validation Targets — What Must Be Proven Before Pitching the Assumptions as Fact</x:v>
      </x:c>
      <x:c r="B1" s="87"/>
      <x:c r="C1" s="87"/>
      <x:c r="D1" s="87"/>
      <x:c r="E1" s="87"/>
      <x:c r="F1" s="87"/>
      <x:c r="G1" s="87"/>
      <x:c r="H1" s="87"/>
    </x:row>
    <x:row r="3">
      <x:c r="A3" s="19" t="str">
        <x:v>Assumption</x:v>
      </x:c>
      <x:c r="B3" s="19" t="str">
        <x:v>Why it matters</x:v>
      </x:c>
      <x:c r="C3" s="19" t="str">
        <x:v>Evidence needed</x:v>
      </x:c>
      <x:c r="D3" s="19" t="str">
        <x:v>Target threshold</x:v>
      </x:c>
      <x:c r="E3" s="19" t="str">
        <x:v>Timing</x:v>
      </x:c>
      <x:c r="F3" s="19" t="str">
        <x:v>Current status</x:v>
      </x:c>
      <x:c r="G3" s="19" t="str">
        <x:v>Owner</x:v>
      </x:c>
      <x:c r="H3" s="19" t="str">
        <x:v>Source / Notes</x:v>
      </x:c>
    </x:row>
    <x:row r="4">
      <x:c r="A4" s="28" t="str">
        <x:v>Waitlist Paid Conversion</x:v>
      </x:c>
      <x:c r="B4" s="29" t="str">
        <x:v>Drives initial paid base and early revenue.</x:v>
      </x:c>
      <x:c r="C4" s="29" t="str">
        <x:v>Track waitlist → signup → paid subscription cohort.</x:v>
      </x:c>
      <x:c r="D4" s="29" t="str">
        <x:v>Conservative: ≥18%; Realistic: ≥25%; Ambitious: ≥32%.</x:v>
      </x:c>
      <x:c r="E4" s="29" t="str">
        <x:v>Launch + 30 days</x:v>
      </x:c>
      <x:c r="F4" s="29" t="str">
        <x:v>Not validated</x:v>
      </x:c>
      <x:c r="G4" s="29" t="str"/>
      <x:c r="H4" s="30" t="str">
        <x:v>Use RevenueCat benchmark only as context.</x:v>
      </x:c>
    </x:row>
    <x:row r="5">
      <x:c r="A5" s="31" t="str">
        <x:v>Free-to-Paid Conversion / Month</x:v>
      </x:c>
      <x:c r="B5" s="32" t="str">
        <x:v>Largest B2C growth lever.</x:v>
      </x:c>
      <x:c r="C5" s="32" t="str">
        <x:v>Measure activated free users converting to paid each month.</x:v>
      </x:c>
      <x:c r="D5" s="32" t="str">
        <x:v>≥3% monthly for conservative case.</x:v>
      </x:c>
      <x:c r="E5" s="32" t="str">
        <x:v>First 90 days</x:v>
      </x:c>
      <x:c r="F5" s="32" t="str">
        <x:v>Not validated</x:v>
      </x:c>
      <x:c r="G5" s="32" t="str"/>
      <x:c r="H5" s="33" t="str">
        <x:v>Old 18% monthly assumption was too aggressive for broad free pool.</x:v>
      </x:c>
    </x:row>
    <x:row r="6">
      <x:c r="A6" s="31" t="str">
        <x:v>Wearable Churn Reduction</x:v>
      </x:c>
      <x:c r="B6" s="32" t="str">
        <x:v>Materially affects LTV and retention.</x:v>
      </x:c>
      <x:c r="C6" s="32" t="str">
        <x:v>Compare 90-day retention of wearable-connected vs non-connected cohorts.</x:v>
      </x:c>
      <x:c r="D6" s="32" t="str">
        <x:v>20%+ churn reduction before using realistic case; 35%+ before ambitious case.</x:v>
      </x:c>
      <x:c r="E6" s="32" t="str">
        <x:v>M6–M12</x:v>
      </x:c>
      <x:c r="F6" s="32" t="str">
        <x:v>Not validated</x:v>
      </x:c>
      <x:c r="G6" s="32" t="str"/>
      <x:c r="H6" s="33" t="str">
        <x:v>Feasibility ≠ retention proof.</x:v>
      </x:c>
    </x:row>
    <x:row r="7">
      <x:c r="A7" s="31" t="str">
        <x:v>Premium Upgrade Rate</x:v>
      </x:c>
      <x:c r="B7" s="32" t="str">
        <x:v>Determines premium ARPU upside.</x:v>
      </x:c>
      <x:c r="C7" s="32" t="str">
        <x:v>A/B test premium paywall and AI companion messaging.</x:v>
      </x:c>
      <x:c r="D7" s="32" t="str">
        <x:v>≥0.8% of prior basic base per month for realistic case.</x:v>
      </x:c>
      <x:c r="E7" s="32" t="str">
        <x:v>After premium launch</x:v>
      </x:c>
      <x:c r="F7" s="32" t="str">
        <x:v>Not validated</x:v>
      </x:c>
      <x:c r="G7" s="32" t="str"/>
      <x:c r="H7" s="33" t="str">
        <x:v>Track upgrade and downgrade separately.</x:v>
      </x:c>
    </x:row>
    <x:row r="8">
      <x:c r="A8" s="31" t="str">
        <x:v>Paid Signup CPI</x:v>
      </x:c>
      <x:c r="B8" s="32" t="str">
        <x:v>Paid subscriber CAC depends on CPI and conversion.</x:v>
      </x:c>
      <x:c r="C8" s="32" t="str">
        <x:v>Run paid tests by channel; calculate paid CAC, not just signup CPI.</x:v>
      </x:c>
      <x:c r="D8" s="32" t="str">
        <x:v>Paid CAC payback under 6–9 months.</x:v>
      </x:c>
      <x:c r="E8" s="32" t="str">
        <x:v>M4–M6</x:v>
      </x:c>
      <x:c r="F8" s="32" t="str">
        <x:v>Not validated</x:v>
      </x:c>
      <x:c r="G8" s="32" t="str"/>
      <x:c r="H8" s="33" t="str">
        <x:v>Business of Apps supports CPI range only.</x:v>
      </x:c>
    </x:row>
    <x:row r="9">
      <x:c r="A9" s="31" t="str">
        <x:v>B2B Contracts Signed</x:v>
      </x:c>
      <x:c r="B9" s="32" t="str">
        <x:v>B2B revenue can look too smooth without evidence.</x:v>
      </x:c>
      <x:c r="C9" s="32" t="str">
        <x:v>LOIs, pilots, signed contracts and employee rollout data.</x:v>
      </x:c>
      <x:c r="D9" s="32" t="str">
        <x:v>2 signed contracts supports conservative Y1; 4 supports realistic Y1.</x:v>
      </x:c>
      <x:c r="E9" s="32" t="str">
        <x:v>Before investor pitch</x:v>
      </x:c>
      <x:c r="F9" s="32" t="str">
        <x:v>Not validated</x:v>
      </x:c>
      <x:c r="G9" s="32" t="str"/>
      <x:c r="H9" s="33" t="str">
        <x:v>Add signed customers to assumptions.</x:v>
      </x:c>
    </x:row>
    <x:row r="10">
      <x:c r="A10" s="31" t="str">
        <x:v>B2B Renewal / Seat Churn</x:v>
      </x:c>
      <x:c r="B10" s="32" t="str">
        <x:v>Determines durability of B2B revenue.</x:v>
      </x:c>
      <x:c r="C10" s="32" t="str">
        <x:v>Pilot renewals, HR buyer feedback and engagement data.</x:v>
      </x:c>
      <x:c r="D10" s="32" t="str">
        <x:v>Annual churn ≤20%; expansion seats offset churn over time.</x:v>
      </x:c>
      <x:c r="E10" s="32" t="str">
        <x:v>After first annual cohort</x:v>
      </x:c>
      <x:c r="F10" s="32" t="str">
        <x:v>Not validated</x:v>
      </x:c>
      <x:c r="G10" s="32" t="str"/>
      <x:c r="H10" s="33" t="str">
        <x:v>SaaS benchmarks are only a reference.</x:v>
      </x:c>
    </x:row>
    <x:row r="11">
      <x:c r="A11" s="31" t="str">
        <x:v>AI Cost per Prompt</x:v>
      </x:c>
      <x:c r="B11" s="32" t="str">
        <x:v>AI costs can scale faster than revenue if uncontrolled.</x:v>
      </x:c>
      <x:c r="C11" s="32" t="str">
        <x:v>Log prompts, tokens, model mix and caching savings.</x:v>
      </x:c>
      <x:c r="D11" s="32" t="str">
        <x:v>Stay below €0.005/prompt in conservative case.</x:v>
      </x:c>
      <x:c r="E11" s="32" t="str">
        <x:v>After AI launch</x:v>
      </x:c>
      <x:c r="F11" s="32" t="str">
        <x:v>Not validated</x:v>
      </x:c>
      <x:c r="G11" s="32" t="str"/>
      <x:c r="H11" s="33" t="str">
        <x:v>Use model routing and usage limits.</x:v>
      </x:c>
    </x:row>
    <x:row r="12">
      <x:c r="A12" s="31" t="str">
        <x:v>Compliance + Security Budget</x:v>
      </x:c>
      <x:c r="B12" s="32" t="str">
        <x:v>Sensitive health data creates legal and trust risk.</x:v>
      </x:c>
      <x:c r="C12" s="32" t="str">
        <x:v>Privacy counsel estimate, DPIA, consent flow, DPA and security review scope.</x:v>
      </x:c>
      <x:c r="D12" s="32" t="str">
        <x:v>Budget confirmed before processing sensitive health data at scale.</x:v>
      </x:c>
      <x:c r="E12" s="32" t="str">
        <x:v>Before launch</x:v>
      </x:c>
      <x:c r="F12" s="32" t="str">
        <x:v>Needs legal review</x:v>
      </x:c>
      <x:c r="G12" s="32" t="str"/>
      <x:c r="H12" s="33" t="str">
        <x:v>GDPR and Flo FTC order support caution.</x:v>
      </x:c>
    </x:row>
    <x:row r="13">
      <x:c r="A13" s="80" t="str">
        <x:v>Other Revenue</x:v>
      </x:c>
      <x:c r="B13" s="81" t="str">
        <x:v>Can inflate forecast if partnerships are not repeatable.</x:v>
      </x:c>
      <x:c r="C13" s="81" t="str">
        <x:v>Signed event/brand/clinical partnership contracts.</x:v>
      </x:c>
      <x:c r="D13" s="81" t="str">
        <x:v>Recurring or contracted revenue only.</x:v>
      </x:c>
      <x:c r="E13" s="81" t="str">
        <x:v>Before including in pitch case</x:v>
      </x:c>
      <x:c r="F13" s="81" t="str">
        <x:v>Not validated</x:v>
      </x:c>
      <x:c r="G13" s="81" t="str"/>
      <x:c r="H13" s="82" t="str">
        <x:v>Keep separate from subscription revenue.</x:v>
      </x:c>
    </x:row>
  </x:sheetData>
  <x:mergeCells>
    <x:mergeCell ref="A1:H1"/>
  </x:mergeCells>
  <x:dataValidations count="1">
    <x:dataValidation type="list" sqref="F4:F13">
      <x:formula1>"Not validated,Needs legal review,In progress,Validated,Rejected"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60000f5c5cc84229"/>
  </x:tableParts>
</x:worksheet>
</file>

<file path=xl/worksheets/sheet8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34" hidden="0" customWidth="1"/>
    <x:col min="2" max="2" width="34" hidden="0" customWidth="1"/>
    <x:col min="3" max="3" width="65" hidden="0" customWidth="1"/>
    <x:col min="4" max="4" width="34" hidden="0" customWidth="1"/>
    <x:col min="5" max="5" width="40" hidden="0" customWidth="1"/>
  </x:cols>
  <x:sheetData>
    <x:row r="1">
      <x:c r="A1" s="4" t="str">
        <x:v>Industry References Used in the Rebuilt Model</x:v>
      </x:c>
      <x:c r="B1" s="4"/>
      <x:c r="C1" s="4"/>
      <x:c r="D1" s="4"/>
      <x:c r="E1" s="4"/>
    </x:row>
    <x:row r="3">
      <x:c r="A3" s="19" t="str">
        <x:v>Reference</x:v>
      </x:c>
      <x:c r="B3" s="19" t="str">
        <x:v>Used for</x:v>
      </x:c>
      <x:c r="C3" s="19" t="str">
        <x:v>URL</x:v>
      </x:c>
      <x:c r="D3" s="19" t="str">
        <x:v>Model treatment</x:v>
      </x:c>
      <x:c r="E3" s="19" t="str">
        <x:v>Notes</x:v>
      </x:c>
    </x:row>
    <x:row r="4">
      <x:c r="A4" s="28" t="str">
        <x:v>RevenueCat State of Subscription Apps 2026</x:v>
      </x:c>
      <x:c r="B4" s="29" t="str">
        <x:v>Subscription conversion, retention and app benchmarks</x:v>
      </x:c>
      <x:c r="C4" s="29" t="str">
        <x:v>https://www.revenuecat.com/state-of-subscription-apps/</x:v>
      </x:c>
      <x:c r="D4" s="29" t="str">
        <x:v>Supports funnel/churn framing; does not prove NutriSync-specific conversion</x:v>
      </x:c>
      <x:c r="E4" s="30" t="str">
        <x:v>Use as benchmark, not as guarantee.</x:v>
      </x:c>
    </x:row>
    <x:row r="5">
      <x:c r="A5" s="31" t="str">
        <x:v>Headspace Small Business pricing</x:v>
      </x:c>
      <x:c r="B5" s="32" t="str">
        <x:v>B2B wellbeing per-employee pricing proxy</x:v>
      </x:c>
      <x:c r="C5" s="32" t="str">
        <x:v>https://organizations.headspace.com/small-business</x:v>
      </x:c>
      <x:c r="D5" s="32" t="str">
        <x:v>Supports B2B price range</x:v>
      </x:c>
      <x:c r="E5" s="33" t="str">
        <x:v>Comparable category, not identical product.</x:v>
      </x:c>
    </x:row>
    <x:row r="6">
      <x:c r="A6" s="31" t="str">
        <x:v>Apple Small Business Program</x:v>
      </x:c>
      <x:c r="B6" s="32" t="str">
        <x:v>App Store fee sensitivity</x:v>
      </x:c>
      <x:c r="C6" s="32" t="str">
        <x:v>https://developer.apple.com/app-store/small-business-program/</x:v>
      </x:c>
      <x:c r="D6" s="32" t="str">
        <x:v>Supports 15% fee eligibility case</x:v>
      </x:c>
      <x:c r="E6" s="33" t="str">
        <x:v>Eligibility must be confirmed.</x:v>
      </x:c>
    </x:row>
    <x:row r="7">
      <x:c r="A7" s="31" t="str">
        <x:v>Google Play service fees</x:v>
      </x:c>
      <x:c r="B7" s="32" t="str">
        <x:v>Google Play fee sensitivity</x:v>
      </x:c>
      <x:c r="C7" s="32" t="str">
        <x:v>https://support.google.com/googleplay/android-developer/answer/112622</x:v>
      </x:c>
      <x:c r="D7" s="32" t="str">
        <x:v>Supports 15% subscription / reduced-fee assumptions</x:v>
      </x:c>
      <x:c r="E7" s="33" t="str">
        <x:v>Billing structure may vary.</x:v>
      </x:c>
    </x:row>
    <x:row r="8">
      <x:c r="A8" s="31" t="str">
        <x:v>Stripe EEA pricing</x:v>
      </x:c>
      <x:c r="B8" s="32" t="str">
        <x:v>B2B card/payment fee proxy</x:v>
      </x:c>
      <x:c r="C8" s="32" t="str">
        <x:v>https://stripe.com/en-ee/pricing</x:v>
      </x:c>
      <x:c r="D8" s="32" t="str">
        <x:v>Supports 1.5% + fixed fee logic</x:v>
      </x:c>
      <x:c r="E8" s="33" t="str">
        <x:v>Model uses 1.5% simplification.</x:v>
      </x:c>
    </x:row>
    <x:row r="9">
      <x:c r="A9" s="31" t="str">
        <x:v>Apple HealthKit documentation</x:v>
      </x:c>
      <x:c r="B9" s="32" t="str">
        <x:v>iOS health-data integration feasibility</x:v>
      </x:c>
      <x:c r="C9" s="32" t="str">
        <x:v>https://developer.apple.com/documentation/healthkit</x:v>
      </x:c>
      <x:c r="D9" s="32" t="str">
        <x:v>Supports technical feasibility</x:v>
      </x:c>
      <x:c r="E9" s="33" t="str">
        <x:v>User permissions and privacy review required.</x:v>
      </x:c>
    </x:row>
    <x:row r="10">
      <x:c r="A10" s="31" t="str">
        <x:v>Google Fit migration guide</x:v>
      </x:c>
      <x:c r="B10" s="32" t="str">
        <x:v>Android health-data integration path</x:v>
      </x:c>
      <x:c r="C10" s="32" t="str">
        <x:v>https://developer.android.com/health-and-fitness/health-connect/migration/fit</x:v>
      </x:c>
      <x:c r="D10" s="32" t="str">
        <x:v>Replaces Google Fit with Health Connect / Google Health API</x:v>
      </x:c>
      <x:c r="E10" s="33" t="str">
        <x:v>Important migration risk through 2026.</x:v>
      </x:c>
    </x:row>
    <x:row r="11">
      <x:c r="A11" s="31" t="str">
        <x:v>Oura API documentation</x:v>
      </x:c>
      <x:c r="B11" s="32" t="str">
        <x:v>Wearable API feasibility</x:v>
      </x:c>
      <x:c r="C11" s="32" t="str">
        <x:v>https://cloud.ouraring.com/v2/docs</x:v>
      </x:c>
      <x:c r="D11" s="32" t="str">
        <x:v>Supports integration feasibility</x:v>
      </x:c>
      <x:c r="E11" s="33" t="str">
        <x:v>Does not validate churn uplift.</x:v>
      </x:c>
    </x:row>
    <x:row r="12">
      <x:c r="A12" s="31" t="str">
        <x:v>OpenAI API pricing</x:v>
      </x:c>
      <x:c r="B12" s="32" t="str">
        <x:v>AI cost proxy</x:v>
      </x:c>
      <x:c r="C12" s="32" t="str">
        <x:v>https://openai.com/api/pricing/</x:v>
      </x:c>
      <x:c r="D12" s="32" t="str">
        <x:v>Supports model-based cost sensitivity</x:v>
      </x:c>
      <x:c r="E12" s="33" t="str">
        <x:v>Actual cost depends on tokens/model/caching.</x:v>
      </x:c>
    </x:row>
    <x:row r="13">
      <x:c r="A13" s="31" t="str">
        <x:v>Anthropic API pricing</x:v>
      </x:c>
      <x:c r="B13" s="32" t="str">
        <x:v>AI cost proxy</x:v>
      </x:c>
      <x:c r="C13" s="32" t="str">
        <x:v>https://platform.claude.com/docs/en/about-claude/pricing</x:v>
      </x:c>
      <x:c r="D13" s="32" t="str">
        <x:v>Supports model-based cost sensitivity</x:v>
      </x:c>
      <x:c r="E13" s="33" t="str">
        <x:v>Actual cost depends on tokens/model/caching.</x:v>
      </x:c>
    </x:row>
    <x:row r="14">
      <x:c r="A14" s="31" t="str">
        <x:v>Business of Apps UA costs</x:v>
      </x:c>
      <x:c r="B14" s="32" t="str">
        <x:v>Signup/CPI benchmark</x:v>
      </x:c>
      <x:c r="C14" s="32" t="str">
        <x:v>https://www.businessofapps.com/marketplace/user-acquisition/research/user-acquisition-costs/</x:v>
      </x:c>
      <x:c r="D14" s="32" t="str">
        <x:v>Supports paid acquisition sanity check</x:v>
      </x:c>
      <x:c r="E14" s="33" t="str">
        <x:v>Paid subscriber CAC is calculated separately.</x:v>
      </x:c>
    </x:row>
    <x:row r="15">
      <x:c r="A15" s="31" t="str">
        <x:v>SaaS Capital retention benchmarks</x:v>
      </x:c>
      <x:c r="B15" s="32" t="str">
        <x:v>B2B retention framing</x:v>
      </x:c>
      <x:c r="C15" s="32" t="str">
        <x:v>https://www.saas-capital.com/wp-content/uploads/2023/05/RB28WS1-2023-B2B-SaaS-Retention-Benchmarks.pdf</x:v>
      </x:c>
      <x:c r="D15" s="32" t="str">
        <x:v>Supports B2B renewal/churn check</x:v>
      </x:c>
      <x:c r="E15" s="33" t="str">
        <x:v>B2B wellness may differ from SaaS.</x:v>
      </x:c>
    </x:row>
    <x:row r="16">
      <x:c r="A16" s="31" t="str">
        <x:v>GDPR official text</x:v>
      </x:c>
      <x:c r="B16" s="32" t="str">
        <x:v>Sensitive health data/privacy risk</x:v>
      </x:c>
      <x:c r="C16" s="32" t="str">
        <x:v>https://eur-lex.europa.eu/eli/reg/2016/679/oj/eng</x:v>
      </x:c>
      <x:c r="D16" s="32" t="str">
        <x:v>Supports compliance/security budget</x:v>
      </x:c>
      <x:c r="E16" s="33" t="str">
        <x:v>Legal review required.</x:v>
      </x:c>
    </x:row>
    <x:row r="17">
      <x:c r="A17" s="31" t="str">
        <x:v>FTC Flo Health order</x:v>
      </x:c>
      <x:c r="B17" s="32" t="str">
        <x:v>Femtech privacy risk/compliance</x:v>
      </x:c>
      <x:c r="C17" s="32" t="str">
        <x:v>https://www.ftc.gov/news-events/news/press-releases/2021/06/ftc-finalizes-order-flo-health-fertility-tracking-app-shared-sensitive-health-data-facebook-google</x:v>
      </x:c>
      <x:c r="D17" s="32" t="str">
        <x:v>Supports privacy budget and consent emphasis</x:v>
      </x:c>
      <x:c r="E17" s="33" t="str">
        <x:v>Relevant cautionary precedent.</x:v>
      </x:c>
    </x:row>
    <x:row r="18">
      <x:c r="A18" s="31" t="str">
        <x:v>Flo Health funding announcement</x:v>
      </x:c>
      <x:c r="B18" s="32" t="str">
        <x:v>Market validation</x:v>
      </x:c>
      <x:c r="C18" s="32" t="str">
        <x:v>https://flo.health/newsroom/flo-health-raises-over-200m</x:v>
      </x:c>
      <x:c r="D18" s="32" t="str">
        <x:v>Supports femtech scale opportunity</x:v>
      </x:c>
      <x:c r="E18" s="33" t="str">
        <x:v>Does not validate NutriSync adoption.</x:v>
      </x:c>
    </x:row>
    <x:row r="19">
      <x:c r="A19" s="80" t="str">
        <x:v>McKinsey women's health gap report</x:v>
      </x:c>
      <x:c r="B19" s="81" t="str">
        <x:v>Macro market validation</x:v>
      </x:c>
      <x:c r="C19" s="81" t="str">
        <x:v>https://www.mckinsey.com/mhi/our-insights/closing-the-womens-health-gap-a-1-trillion-dollar-opportunity-to-improve-lives-and-economies</x:v>
      </x:c>
      <x:c r="D19" s="81" t="str">
        <x:v>Supports market relevance</x:v>
      </x:c>
      <x:c r="E19" s="82" t="str">
        <x:v>Not a company-specific forecast.</x:v>
      </x:c>
    </x:row>
  </x:sheetData>
  <x:mergeCells>
    <x:mergeCell ref="A1:E1"/>
  </x:mergeCells>
  <x:pageMargins left="0.7" right="0.7" top="0.75" bottom="0.75" header="0.3" footer="0.3"/>
  <x:tableParts count="1">
    <x:tablePart xmlns:r="http://schemas.openxmlformats.org/officeDocument/2006/relationships" r:id="Rce579a0cf6ed4ee1"/>
  </x:tableParts>
</x:worksheet>
</file>